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Objects="none" showInkAnnotation="0"/>
  <bookViews>
    <workbookView xWindow="0" yWindow="120" windowWidth="20730" windowHeight="11640" tabRatio="500"/>
  </bookViews>
  <sheets>
    <sheet name="Лист1" sheetId="1" r:id="rId1"/>
  </sheets>
  <definedNames>
    <definedName name="_xlnm._FilterDatabase" localSheetId="0" hidden="1">Лист1!$A$11:$A$70</definedName>
  </definedNames>
  <calcPr calcId="145621"/>
</workbook>
</file>

<file path=xl/calcChain.xml><?xml version="1.0" encoding="utf-8"?>
<calcChain xmlns="http://schemas.openxmlformats.org/spreadsheetml/2006/main">
  <c r="D56" i="1" l="1"/>
  <c r="D43" i="1" l="1"/>
  <c r="D44" i="1"/>
  <c r="D45" i="1"/>
  <c r="D55" i="1" l="1"/>
  <c r="D54" i="1" l="1"/>
  <c r="D50" i="1" l="1"/>
  <c r="D31" i="1" l="1"/>
  <c r="D48" i="1" l="1"/>
  <c r="D71" i="1" l="1"/>
  <c r="D35" i="1"/>
  <c r="D36" i="1"/>
  <c r="D67" i="1"/>
  <c r="D34" i="1"/>
  <c r="D21" i="1"/>
  <c r="D27" i="1"/>
  <c r="D20" i="1"/>
  <c r="D15" i="1"/>
  <c r="D40" i="1"/>
  <c r="D26" i="1"/>
  <c r="D24" i="1"/>
  <c r="D30" i="1"/>
  <c r="D68" i="1"/>
  <c r="D69" i="1"/>
  <c r="D70" i="1"/>
  <c r="D51" i="1"/>
  <c r="D52" i="1"/>
  <c r="D53" i="1"/>
  <c r="D57" i="1"/>
  <c r="D58" i="1"/>
  <c r="D59" i="1"/>
  <c r="D60" i="1"/>
  <c r="D61" i="1"/>
  <c r="D62" i="1"/>
  <c r="D63" i="1"/>
  <c r="D64" i="1"/>
  <c r="D65" i="1"/>
  <c r="D47" i="1"/>
  <c r="D39" i="1"/>
  <c r="D41" i="1"/>
  <c r="D38" i="1"/>
  <c r="D33" i="1"/>
  <c r="D14" i="1"/>
  <c r="D16" i="1"/>
  <c r="D17" i="1"/>
  <c r="D18" i="1"/>
  <c r="D19" i="1"/>
  <c r="D22" i="1"/>
  <c r="D23" i="1"/>
  <c r="D25" i="1"/>
  <c r="D28" i="1"/>
  <c r="D13" i="1"/>
</calcChain>
</file>

<file path=xl/sharedStrings.xml><?xml version="1.0" encoding="utf-8"?>
<sst xmlns="http://schemas.openxmlformats.org/spreadsheetml/2006/main" count="121" uniqueCount="118">
  <si>
    <t>Модель</t>
  </si>
  <si>
    <t>Описание</t>
  </si>
  <si>
    <t>GVC3200</t>
  </si>
  <si>
    <t>Grandstream GVC3200 - video conferencing system with MCU supports up to 4-way 1080p Full HD (or 5-way 720p HD, or 9-way VGA), Android 4.4 Integrated dual-band WiFi, integrated Bluetooth 4.0, Gigabit network port, SD interface (for local recording), Remote-controllable wide-angle PTZ camera with 12x optical zoom, Bluetooth-based multi-touch remote control, 3x HDMI output, 1x VGA/HDMI input, Interoperable with 3rd party SIP-based video conferencing solutions (such as Cisco, Polycom, and Huawei) using BFCP and TIP (pending)</t>
  </si>
  <si>
    <t>GVC3202</t>
  </si>
  <si>
    <t>HT701</t>
  </si>
  <si>
    <t>HandyTone 701, 1 FXS port, Linux based, IPv6, Tr069, TLS/SRTP/HTTPS, Fax, 1 Ethernet port</t>
  </si>
  <si>
    <t>HT702</t>
  </si>
  <si>
    <t>HandyTone 702, 2 FXS port, Linux based, IPv6, Tr069, TLS/SRTP/HTTPS, Fax, 1 Ethernet port</t>
  </si>
  <si>
    <t>HT704</t>
  </si>
  <si>
    <t>HandyTone 704, 4 FXS port, Linux based, IPv6, Tr069, TLS/SRTP/HTTPS, Fax, 1 Ethernet port</t>
  </si>
  <si>
    <t>HT503</t>
  </si>
  <si>
    <t>HandyTone 503, 1 FXS port, 1 FXO port, 2 Ethernet ports</t>
  </si>
  <si>
    <t>GXW4008</t>
  </si>
  <si>
    <t>Grandstream GXW4008, 8 FXS ports, 2 RJ45 10/100Mbps (LAN/WAN), 1 RJ11 for Fail-Over PSTN</t>
  </si>
  <si>
    <t>GXW4104</t>
  </si>
  <si>
    <t>Grandstream GXW4104, 4 FXO ports, 2 RJ45 10/100Mbps (LAN/WAN)</t>
  </si>
  <si>
    <t>GXW4108</t>
  </si>
  <si>
    <t>Grandstream GXW4108, 8 FXO ports, 2 RJ45 10/100Mbps (LAN/WAN)</t>
  </si>
  <si>
    <t>GXW4216</t>
  </si>
  <si>
    <t>Grandstream GXW4216, 16 x RJ11 FXS ports and 1 x 50-pin Telco connector, 1 x 10M/100/1000 Mbps auto-sensing RJ45 port, G.711, G. 723, G.726</t>
  </si>
  <si>
    <t>GXW4224</t>
  </si>
  <si>
    <t>Grandstream GXW4224, 24 x RJ11 FXS ports and 1 x 50-pin Telco connector, 1 x 10M/100/1000 Mbps auto-sensing RJ45 port, G.711, G. 723, G.726</t>
  </si>
  <si>
    <t>GXW4232</t>
  </si>
  <si>
    <t>Grandstream GXW4232, 32 x RJ11 FXS ports and 2 x 50-pin Telco connector, 1 x 10M/100/1000 Mbps auto-sensing RJ45 port, G.711, G. 723, G.726</t>
  </si>
  <si>
    <t>GXW4248</t>
  </si>
  <si>
    <t>Grandstream GXW4248 2 x 50-pin Telco connectors, 1 x 10M/100/1000 Mbps auto-sensing RJ45 port, G.711, G. 723, G.726</t>
  </si>
  <si>
    <t>IP-АТС</t>
  </si>
  <si>
    <t>UCM6510</t>
  </si>
  <si>
    <t>Grandstream UCM6510, IP PBX appliance, 1 E1/T1 port, 2 FXO ports, 2 FXS ports, 2000 SIP endpoint registrations, 200 concurrent calls, up to 64 conference attendees, IVR</t>
  </si>
  <si>
    <t>DP720</t>
  </si>
  <si>
    <t>HT802</t>
  </si>
  <si>
    <t>HandyTone 802, 2 FXS port, 1LAN</t>
  </si>
  <si>
    <t>HT812</t>
  </si>
  <si>
    <t>HandyTone 812, 2 FXS port, Gigabit NAT router, 1LAN, 1WAN</t>
  </si>
  <si>
    <t>HT814</t>
  </si>
  <si>
    <t>HandyTone 814, 4 FXS port, Gigabit NAT router, 1LAN, 1WAN</t>
  </si>
  <si>
    <t>UCM6202</t>
  </si>
  <si>
    <t>UCM6204</t>
  </si>
  <si>
    <t>UCM6208</t>
  </si>
  <si>
    <t>GXP1610 (no PoE)</t>
  </si>
  <si>
    <t>GXP1615 (PoE)</t>
  </si>
  <si>
    <t>GXP1620 (no PoE)</t>
  </si>
  <si>
    <t>GXP1625 (PoE)</t>
  </si>
  <si>
    <t>GXP1628 (PoE)</t>
  </si>
  <si>
    <t>GXP1630 (PoE)</t>
  </si>
  <si>
    <t>GXP1760 (PoE)</t>
  </si>
  <si>
    <t>GXP1780 (PoE)</t>
  </si>
  <si>
    <t>GXP1782 (PoE)</t>
  </si>
  <si>
    <t>GXP2130 (PoE)</t>
  </si>
  <si>
    <t>GXP2135 (PoE)</t>
  </si>
  <si>
    <t>GXP2140 (PoE)</t>
  </si>
  <si>
    <t>GXP2160 (PoE)</t>
  </si>
  <si>
    <t>GXP2170 (PoE)</t>
  </si>
  <si>
    <t>GAC2500 (PoE)</t>
  </si>
  <si>
    <t>GXV3240 (PoE)</t>
  </si>
  <si>
    <t>DP750 (PoE)</t>
  </si>
  <si>
    <t>DECT IP-телефоны</t>
  </si>
  <si>
    <t>Решения для конференций для бизнеса</t>
  </si>
  <si>
    <t>Аналоговые телефонные адаптеры (АТА) и Voip-шлюзы</t>
  </si>
  <si>
    <t>Видео IP-телефоны</t>
  </si>
  <si>
    <t>GXP2200EXT</t>
  </si>
  <si>
    <t>Grandstream GXV3240, Android IP Multimedia Video Phone, 4.3” capacitive  screen color LCD (480x272), 1.3M camera, Skype, Dual switched 10/100/1000 Mbps Ethernet, SD/MMC/SDHC, USB (with power supply)</t>
  </si>
  <si>
    <t>Grandstream DP750, Wireless DECT Base Station, 10 SIP accounts per BS, 5 DECT phones per BS, one 10/100 Mbps Ethernet port, PoE</t>
  </si>
  <si>
    <t>Grandstream DP720, Wireless DECT Phone, Colour Display, With charger and Power Supply</t>
  </si>
  <si>
    <t>Grandstream GAC2500, PoE 6-line Enterprise IP Multimedia Conference Phone, Android OS, 6 SIP Accounts and 7-way voice conferencing, Wi-Fi, Bluetooth, 3.5mm audio port, 3 cardioid microphones, HD Voice, 4.3" capasitive touch screen color LCD (800x480), Auto-sensing Gigabit Ethernet port with integrated PoE+ (IEEE 802.3at Class4)</t>
  </si>
  <si>
    <t>Grandstream UCM6202, IP PBX appliance, 2 FXO ports, 2 FXS ports, concurrent SIP calls: up to 30, registered SIP devices: 500 registered SIP devices/users, dual Gigabit RJ45 ports with integrated PoE Plus (IEEE 802.3at-2009)</t>
  </si>
  <si>
    <t>Grandstream UCM6204, IP PBX appliance, 4 FXO ports, 2 FXS ports, concurrent SIP calls: up to 45, registered SIP devices: 500 registered SIP devices/users, dual Gigabit RJ45 ports with integrated PoE Plus (IEEE 802.3at-2009)</t>
  </si>
  <si>
    <t>Grandstream UCM6208, IP PBX appliance, 8 FXO ports, 2 FXS ports, concurrent SIP calls: up to 100, registered SIP devices: 800 registered SIP devices/users, dual Gigabit RJ45 ports with integrated PoE Plus (IEEE 802.3at-2009)</t>
  </si>
  <si>
    <t>Grandstream GXP2140, PoE 4-line Enterprise HD IP Phone, 480x272 (4.3 inch) TFT color LCD, support up to 4 GXP2200EXT modules, Bluetooth, dual GigE ports with PoE 802.3af, Bluetooth, USB, (with power supply)</t>
  </si>
  <si>
    <t>Grandstream GXP2170, 12 line, 6 SIP accounts Enterprise HD IP Phone, 480x272 (4.3 inch) TFT color LCD, 48 virtual speed keys, support up to 4 GXP2200EXT modules, dual GigE with PoE 802.3af, Bluetooth, USB, (with power supply)</t>
  </si>
  <si>
    <t>Grandstream GXP2160, 6-line Enterprise HD IP Phone, 480x272 (4.3 inch) TFT color LCD, 24+6 speed keys, Bluetooth, dual GigE ports with PoE 802.3af, Bluetooth, USB, (with power supply)</t>
  </si>
  <si>
    <t>Grandstream GXP2130, 3-line Enterprise HD IP Phone, 320x240 (2.8 inch) TFT color LCD, 8 programmable BLF extension keys and 4-way voice conferencing, Bluetooth, dual GigE ports with PoE 802.3af, (with power supply)</t>
  </si>
  <si>
    <t>Grandstream GXP1760, Mid Range HD IP Phone, 200x80 (3.3") back-lit LCD display, 6  line keys, 3 SIP accounts, 24 programmable BLF/speed dial keys and 5-way audio conferencing, dual switched 10/100 Mbps Ethernet ports with PoE 802.3af, HD (with power supply)</t>
  </si>
  <si>
    <t>Grandstream GXP2135, Enterprise HD IP Phone up to 8 line, 4 SIP accounts , 320x240 (2.8 inch) TFT color LCD, 32 virtual BLF/speed-dial keys and and 4-way audio conferencing, Bluetooth, dual GigE ports with PoE 802.3af, (with power supply)</t>
  </si>
  <si>
    <t>Grandstream GXP1780, Mid Range IP Phone, 200x80 (3.3") back-lit LCD display, 8 line keys 4 SIP accounts, 32 Programmable BLF/speed dial keys and 5-way audio conferencing, dual switched 10/100 Mbps Ethernet ports with PoE 802.3af, HD (with power supply)</t>
  </si>
  <si>
    <t>Grandstream GXP1782, Mid Range IP Phone, 200x80 (3.3") back-lit LCD display, 8 line, 4 SIP accounts, 32 programmable BLF/speed dial keys and 5-way audio conferencing, 1Gb Dual  Ethernet with PoE 802.3af, HD (with power supply)</t>
  </si>
  <si>
    <t>Grandstream GXP1630 (PoE), Small-Medium Business HD IP Phone, 132 x 64 (2.98’’) backlit graphical LCD display, 3 line keys with dual-color LED, 8 speed keys and 4-way voice conferencing, dual switched 10/100/1000 Mbps Ethernet ports with PoE 802.3af, HD (with power supply)</t>
  </si>
  <si>
    <t>Grandstream GXP1628 (PoE), Small-Medium Business HD IP Phone, 132 x 48 (2.95’’) backlit graphical LCD display, 2 line keys with dual-color LED, 8 speed keys and 3-way voice conferencing, dual switched 10/100 Mbps Ethernet ports with PoE 802.3af, HD (with power supply)</t>
  </si>
  <si>
    <t>Grandstream GXP1625 (PoE), Small-Medium Business HD IP Phone, 132 x 48 (2.95’’) backlit graphical LCD display, 2 line keys with dual-color LED, 3-way voice conferencing, dual switched 10/100 Mbps Ethernet ports with PoE 802.3af, HD (with power supply)</t>
  </si>
  <si>
    <t>Grandstream GXP1620, Small-Medium Business HD IP Phone, 132 x 48 (2.95’’) backlit graphical LCD display, 2 line keys with dual-color LED, 3-way voice conferencing, dual switched 10/100 Mbps Ethernet ports, HD (with power supply)</t>
  </si>
  <si>
    <r>
      <t>Grandstream GXP1615 (</t>
    </r>
    <r>
      <rPr>
        <b/>
        <sz val="11"/>
        <color theme="1"/>
        <rFont val="Calibri"/>
        <family val="2"/>
        <charset val="204"/>
      </rPr>
      <t>PoE),</t>
    </r>
    <r>
      <rPr>
        <sz val="11"/>
        <color theme="1"/>
        <rFont val="Calibri"/>
        <family val="2"/>
        <charset val="204"/>
      </rPr>
      <t xml:space="preserve"> Small-Medium Business HD IP Phone, 132 x 48 (2.95’’) LCD display, 2 line keys with dual-color LED and 1 SIP account, 3-way voice conferencing, dual switched 10/100 Mbps Ethernet ports with PoE 802.3af, (with power supply)</t>
    </r>
  </si>
  <si>
    <r>
      <t>Grandstream GXP1610</t>
    </r>
    <r>
      <rPr>
        <b/>
        <sz val="11"/>
        <color theme="1"/>
        <rFont val="Calibri"/>
        <family val="2"/>
        <charset val="204"/>
      </rPr>
      <t>,</t>
    </r>
    <r>
      <rPr>
        <sz val="11"/>
        <color theme="1"/>
        <rFont val="Calibri"/>
        <family val="2"/>
        <charset val="204"/>
      </rPr>
      <t xml:space="preserve"> Small-Medium Business HD IP Phone, 132 x 48 (2.95’’) LCD display, 2 line keys with dual-color LED and 1 SIP account, 3-way voice conferencing, dual switched 10/100 Mbps Ethernet ports, (with power supply)</t>
    </r>
  </si>
  <si>
    <t>GDS3710</t>
  </si>
  <si>
    <t>HD IP видеодомофон</t>
  </si>
  <si>
    <t>Grandstream  GDS3710 is an IP Video Door System, powerful video resolutions up to 1080p, built-in RFID chip reader for keyless entry, SIP video streaming to NVRs, video intercom stations, IP phones, or smart phones simultaneously, built with a metal casing to make it weatherproof and vandal resistant, built-in hemispheric camera allows for 180-degree wall to-wall coverage, supports motion detection, integrated PoE to power the device and provide a network connection</t>
  </si>
  <si>
    <t>HT502</t>
  </si>
  <si>
    <t>HandyTone 502, 2 FXS port, NAT router, 1LAN, 1WAN</t>
  </si>
  <si>
    <t xml:space="preserve">The GVC3210 is an innovative video conferencing endpoint ideal for small to medium businesses who seek an easy-to-use yet potent video conferencing solution. By supporting top-tier video resolutions up to 4K Ultra HD, the GVC3210 turns any video conference into a powerful, clear, enhancing experience.  This video conferencing endpoint runs on the AndroidTM operating system and offers full access to the Google Play Store. The GVC3210 comes equipped with sophisticated Noise-Shield technology to block out background noise and maximize audio quality. Additional features include advanced 4-microphone array with beam-forming capability, a high-end 16M pixel CMOS sensor with ePTZ for easy camera view adjustments and Miracast wireless for convenient content sharing. 
</t>
  </si>
  <si>
    <r>
      <t xml:space="preserve">GVC3210 </t>
    </r>
    <r>
      <rPr>
        <b/>
        <sz val="11"/>
        <color rgb="FFFF0000"/>
        <rFont val="Calibri"/>
        <family val="2"/>
        <charset val="204"/>
      </rPr>
      <t>(NEW)</t>
    </r>
  </si>
  <si>
    <t>Grandstream GXP1760W is a mid-range, WiFi-enabled IP phone that features a sleek design and moderate call-volume features. 200x80 (3.3") back-lit LCD display, 6  line keys, 3 SIP accounts, 24 programmable BLF/speed dial keys and 5-way audio conferencing, dual switched 10/100 Mbps Ethernet ports with PoE 802.3af, HD (with power supply)</t>
  </si>
  <si>
    <t>Expansion Module for GXP2170, GXP2140 and GXV3240, 20 programmable buttons and 2 arrow keys for page switching (allowing each GXP2200EXT to support up to 40 contacts/extensions)</t>
  </si>
  <si>
    <r>
      <t xml:space="preserve">GXP1760W (PoE) </t>
    </r>
    <r>
      <rPr>
        <b/>
        <sz val="11"/>
        <color rgb="FFFF0000"/>
        <rFont val="Calibri"/>
        <family val="2"/>
        <charset val="204"/>
        <scheme val="minor"/>
      </rPr>
      <t>(NEW)</t>
    </r>
  </si>
  <si>
    <t>Grandstream GVC3202 - video conferencing system with MCU supports up to 2-way 1080p Full HD (or 3-way 720p HD, or 3-way VGA), Android 4.4, integrated Bluetooth 4.0, Gigabit network port, SD interface (for local recording), Remote-controllable wide-angle PTZ camera with 9x optical zoom, Bluetooth-based multi-touch remote control, 2x HDMI output, 1x VGA/HDMI input, Interoperable with 3rd party SIP-based video conferencing solutions (such as Cisco, Polycom, and Huawei) using BFCP and TIP (pending)</t>
  </si>
  <si>
    <r>
      <t xml:space="preserve">WP820 </t>
    </r>
    <r>
      <rPr>
        <b/>
        <sz val="11"/>
        <color rgb="FFFF0000"/>
        <rFont val="Calibri"/>
        <family val="2"/>
        <charset val="204"/>
      </rPr>
      <t>(NEW)</t>
    </r>
  </si>
  <si>
    <t xml:space="preserve">Grandstream WP820, New portable WiFi IP phone, 2-line cordless IP phone with built-in dual-band 802.11a/b/g/n WiFi and advanced antenna design and roaming support. This powerful WiFi phone comes equipped with a 2.4” color LCD and supports HD audio, wideband voice codecs such as Opus, offers a dual MIC design with advanced AEC and Noise Shield technology, and a real-time streaming video display. </t>
  </si>
  <si>
    <t>DP760</t>
  </si>
  <si>
    <t>DP760 is a powerful wideband HD DECT repeater that auto associates with Grandstream’s DP750 DECT Base Station to offer extended mobility to business and residential users</t>
  </si>
  <si>
    <t>HA100</t>
  </si>
  <si>
    <t>HA100 is ideal for any business that requires an always-on, redundant voice system by providing an automatic failover solution when paired with two UCM6510 IP PBXs. The device will constantly monitor the operational status of both UCM6510s and will automatically switch all system control to the hot-standby secondary UCM6510 when the primary device fails for any reason.</t>
  </si>
  <si>
    <t xml:space="preserve">`GXV3370 is a powerful desktop video phone for enterprise users. It features a 7” touch screen, advanced megapixel camera for HD video conferencing, built-in WiFi and Bluetooth, Gigabit network speeds
and innovative telephony functionalities. It also runs on Android 7.0 and has flexible SDK support for custom apps. </t>
  </si>
  <si>
    <t>GDS3705</t>
  </si>
  <si>
    <t>GDS3705 was built for users looking for a strong audio-only facility access and security monitoring solution that can be deployed in environments of all sizes. This audio door system features dual microphones and HD loudspeaker with advanced AEC to offer intercom functionality, can support SIP calls to IP phones and has a built-in RFID chip reader and keypad for secured keyless or key entry. The GDS3705 comes equipped with a zinc alloy metal casing, making it weatherproof and vandal resistant and offers alarm-in and alarm-out support for integration with existing security devices.</t>
  </si>
  <si>
    <t>GWN7600</t>
  </si>
  <si>
    <t>GWN7610</t>
  </si>
  <si>
    <t>GWN7600LR</t>
  </si>
  <si>
    <t xml:space="preserve">GWN7610 is a high-performance 802.11ac wireless access point for small to medium sized businesses, multiple floor offices, commercial locations and branch offices. It offers dual-band 3x3:3 MIMO technology and a sophisticated antenna design for maximum network throughput and expanded Wi-Fi coverage range. </t>
  </si>
  <si>
    <t>GWN7600LR is a powerful outdoor, long-range WiFi Access Point featuring weatherproof casing and heat resistent technology. It comes equipped with dual-band 2x2:2 MU-MIMO with beam-forming technology and a sophisticated antenna design for maximum network throughput and extended WiFi coverage range of up to 300 meters.</t>
  </si>
  <si>
    <t>Wi-Fi точки доступа</t>
  </si>
  <si>
    <t xml:space="preserve"> GWN7600 is a mid-tier 802.11ac Wave-2 WiFi access point for small to medium sized businesses, multiple floor offices, commercial locations and branch offices. It offers dual-band 2x2:2 MU-MIMO with beam-forming technology and a sophisticated antenna design for maximum network throughput and expanded Wi-Fi coverage range. </t>
  </si>
  <si>
    <t>HT813</t>
  </si>
  <si>
    <t>Цена, доллар</t>
  </si>
  <si>
    <t>Цена, тенге</t>
  </si>
  <si>
    <t>GXV3370 (PoE)</t>
  </si>
  <si>
    <t>Прайс-лист компании "PolyComm" на оборудование GRANDSTREAM</t>
  </si>
  <si>
    <t>ТОО «PolyComm», Республика Казахстан</t>
  </si>
  <si>
    <t>г. Караганда, ул. Кривогуза, д. 13, оф. 24</t>
  </si>
  <si>
    <t>8-7212-41-68-64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</si>
</sst>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409]* #,##0_ ;_-[$$-409]* \-#,##0\ ;_-[$$-409]* &quot;-&quot;_ ;_-@_ "/>
    <numFmt numFmtId="165" formatCode="_-[$$-409]* #,##0.00_ ;_-[$$-409]* \-#,##0.00\ ;_-[$$-409]* &quot;-&quot;??_ ;_-@_ "/>
    <numFmt numFmtId="166" formatCode="_-[$₸-43F]* #,##0.00_-;\-[$₸-43F]* #,##0.00_-;_-[$₸-43F]* &quot;-&quot;??_-;_-@_-"/>
    <numFmt numFmtId="167" formatCode="_-* #,##0.00\ [$₸-43F]_-;\-* #,##0.00\ [$₸-43F]_-;_-* &quot;-&quot;??\ [$₸-43F]_-;_-@_-"/>
  </numFmts>
  <fonts count="15" x14ac:knownFonts="1">
    <font>
      <sz val="12"/>
      <color theme="1"/>
      <name val="Calibri"/>
      <family val="2"/>
      <scheme val="minor"/>
    </font>
    <font>
      <sz val="11"/>
      <color theme="1"/>
      <name val="Calibri"/>
      <family val="2"/>
      <charset val="204"/>
      <scheme val="minor"/>
    </font>
    <font>
      <sz val="10"/>
      <name val="Arial"/>
      <family val="2"/>
    </font>
    <font>
      <b/>
      <sz val="11"/>
      <color rgb="FF000000"/>
      <name val="Calibri"/>
      <family val="2"/>
      <charset val="204"/>
    </font>
    <font>
      <sz val="11"/>
      <color theme="1"/>
      <name val="Calibri"/>
      <family val="2"/>
      <charset val="204"/>
    </font>
    <font>
      <b/>
      <sz val="11"/>
      <name val="Calibri"/>
      <family val="2"/>
      <charset val="204"/>
    </font>
    <font>
      <b/>
      <sz val="11"/>
      <color theme="1"/>
      <name val="Calibri"/>
      <family val="2"/>
      <charset val="204"/>
    </font>
    <font>
      <u/>
      <sz val="11"/>
      <color theme="10"/>
      <name val="Calibri"/>
      <family val="2"/>
      <charset val="204"/>
      <scheme val="minor"/>
    </font>
    <font>
      <b/>
      <sz val="11"/>
      <color theme="1"/>
      <name val="Calibri"/>
      <family val="2"/>
      <charset val="204"/>
      <scheme val="minor"/>
    </font>
    <font>
      <b/>
      <sz val="12"/>
      <color theme="1"/>
      <name val="Calibri"/>
      <family val="2"/>
      <charset val="204"/>
    </font>
    <font>
      <b/>
      <sz val="12"/>
      <color rgb="FF000000"/>
      <name val="Calibri"/>
      <family val="2"/>
      <charset val="204"/>
    </font>
    <font>
      <b/>
      <sz val="14"/>
      <name val="Calibri"/>
      <family val="2"/>
      <charset val="204"/>
    </font>
    <font>
      <b/>
      <sz val="11"/>
      <color rgb="FFFF0000"/>
      <name val="Calibri"/>
      <family val="2"/>
      <charset val="204"/>
    </font>
    <font>
      <b/>
      <sz val="11"/>
      <color rgb="FFFF0000"/>
      <name val="Calibri"/>
      <family val="2"/>
      <charset val="204"/>
      <scheme val="minor"/>
    </font>
    <font>
      <b/>
      <i/>
      <sz val="16"/>
      <name val="Comic Sans MS"/>
      <family val="4"/>
      <charset val="204"/>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style="thin">
        <color theme="1"/>
      </right>
      <top/>
      <bottom/>
      <diagonal/>
    </border>
  </borders>
  <cellStyleXfs count="5">
    <xf numFmtId="0" fontId="0" fillId="0" borderId="0"/>
    <xf numFmtId="0" fontId="2"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36">
    <xf numFmtId="0" fontId="0" fillId="0" borderId="0" xfId="0"/>
    <xf numFmtId="0" fontId="4" fillId="2" borderId="0" xfId="0" applyFont="1" applyFill="1"/>
    <xf numFmtId="0" fontId="4" fillId="0" borderId="0" xfId="0" applyFont="1"/>
    <xf numFmtId="0" fontId="4" fillId="3" borderId="0" xfId="0" applyFont="1" applyFill="1"/>
    <xf numFmtId="0" fontId="5" fillId="0" borderId="1" xfId="1" applyFont="1" applyFill="1" applyBorder="1" applyAlignment="1">
      <alignment horizontal="center" vertical="center"/>
    </xf>
    <xf numFmtId="0" fontId="4" fillId="0" borderId="1" xfId="0" applyFont="1" applyFill="1" applyBorder="1" applyAlignment="1">
      <alignment horizontal="center" wrapText="1"/>
    </xf>
    <xf numFmtId="0" fontId="4" fillId="0" borderId="0" xfId="0" applyFont="1" applyAlignment="1">
      <alignment horizontal="center" vertical="center"/>
    </xf>
    <xf numFmtId="0" fontId="4" fillId="0" borderId="0" xfId="0" applyFont="1" applyAlignment="1">
      <alignment horizontal="center" wrapText="1"/>
    </xf>
    <xf numFmtId="4" fontId="4" fillId="0" borderId="0" xfId="0" applyNumberFormat="1" applyFont="1" applyAlignment="1"/>
    <xf numFmtId="4" fontId="6" fillId="0" borderId="0" xfId="0" applyNumberFormat="1" applyFont="1" applyAlignment="1"/>
    <xf numFmtId="0" fontId="4" fillId="4" borderId="0" xfId="0" applyFont="1" applyFill="1"/>
    <xf numFmtId="0" fontId="3" fillId="2" borderId="1" xfId="0" applyFont="1" applyFill="1" applyBorder="1" applyAlignment="1">
      <alignment horizontal="center" vertical="center" wrapText="1"/>
    </xf>
    <xf numFmtId="4" fontId="6" fillId="2" borderId="1" xfId="0" applyNumberFormat="1" applyFont="1" applyFill="1" applyBorder="1" applyAlignment="1">
      <alignment horizontal="center"/>
    </xf>
    <xf numFmtId="164" fontId="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 fontId="9" fillId="0" borderId="0" xfId="0" applyNumberFormat="1" applyFont="1" applyAlignment="1"/>
    <xf numFmtId="0" fontId="5" fillId="0" borderId="1" xfId="1" applyFont="1" applyFill="1" applyBorder="1" applyAlignment="1">
      <alignment horizontal="center" vertical="center" wrapText="1"/>
    </xf>
    <xf numFmtId="167" fontId="4" fillId="0" borderId="0" xfId="0" applyNumberFormat="1" applyFont="1"/>
    <xf numFmtId="0" fontId="8" fillId="0" borderId="1" xfId="4"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0" xfId="0" applyFont="1" applyFill="1" applyAlignment="1">
      <alignment horizontal="center" vertical="center"/>
    </xf>
    <xf numFmtId="166" fontId="4" fillId="0" borderId="5" xfId="0" applyNumberFormat="1" applyFont="1" applyFill="1" applyBorder="1" applyAlignment="1">
      <alignment horizontal="center" vertical="center"/>
    </xf>
    <xf numFmtId="0" fontId="4" fillId="0" borderId="1" xfId="0" applyFont="1" applyFill="1" applyBorder="1" applyAlignment="1">
      <alignment horizontal="center" vertical="top" wrapText="1"/>
    </xf>
    <xf numFmtId="165" fontId="4" fillId="0" borderId="6"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164" fontId="10" fillId="0" borderId="8"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xf>
    <xf numFmtId="0" fontId="14" fillId="0" borderId="0" xfId="2"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 vertical="center"/>
    </xf>
  </cellXfs>
  <cellStyles count="5">
    <cellStyle name="% 2" xfId="1"/>
    <cellStyle name="Гиперссылка" xfId="4" builtinId="8"/>
    <cellStyle name="Обычный" xfId="0" builtinId="0"/>
    <cellStyle name="Обычный 2" xfId="2"/>
    <cellStyle name="Процентный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91"/>
  <sheetViews>
    <sheetView tabSelected="1" zoomScale="85" zoomScaleNormal="85" workbookViewId="0">
      <pane ySplit="11" topLeftCell="A12" activePane="bottomLeft" state="frozen"/>
      <selection pane="bottomLeft" activeCell="G14" sqref="G14"/>
    </sheetView>
  </sheetViews>
  <sheetFormatPr defaultColWidth="8.875" defaultRowHeight="15" x14ac:dyDescent="0.25"/>
  <cols>
    <col min="1" max="1" width="14" style="6" customWidth="1"/>
    <col min="2" max="2" width="63" style="7" customWidth="1"/>
    <col min="3" max="3" width="12.75" style="8" hidden="1" customWidth="1"/>
    <col min="4" max="4" width="16.125" style="2" customWidth="1"/>
    <col min="5" max="5" width="11.875" style="1" customWidth="1"/>
    <col min="6" max="6" width="10.5" style="1" bestFit="1" customWidth="1"/>
    <col min="7" max="7" width="11.5" style="1" bestFit="1" customWidth="1"/>
    <col min="8" max="87" width="8.875" style="1"/>
    <col min="88" max="16384" width="8.875" style="2"/>
  </cols>
  <sheetData>
    <row r="1" spans="1:255" x14ac:dyDescent="0.2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1:255" ht="17.25" customHeight="1" x14ac:dyDescent="0.25">
      <c r="A2" s="31" t="s">
        <v>114</v>
      </c>
      <c r="B2" s="31"/>
      <c r="C2" s="31"/>
      <c r="D2" s="3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255" hidden="1" x14ac:dyDescent="0.25">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255" x14ac:dyDescent="0.25">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255" ht="15.75" x14ac:dyDescent="0.25">
      <c r="C5" s="15" t="s">
        <v>115</v>
      </c>
      <c r="D5" s="15" t="s">
        <v>115</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255" ht="15.75" x14ac:dyDescent="0.25">
      <c r="C6" s="15" t="s">
        <v>116</v>
      </c>
      <c r="D6" s="15" t="s">
        <v>116</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255" hidden="1" x14ac:dyDescent="0.25">
      <c r="C7" s="9"/>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255" ht="15.75" x14ac:dyDescent="0.25">
      <c r="C8" s="9"/>
      <c r="D8" s="15" t="s">
        <v>117</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255" x14ac:dyDescent="0.25">
      <c r="C9" s="9"/>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255" s="1" customFormat="1" x14ac:dyDescent="0.25">
      <c r="A10" s="11"/>
      <c r="B10" s="13"/>
      <c r="C10" s="12"/>
      <c r="D10" s="14">
        <v>386.3</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255" ht="15.75" x14ac:dyDescent="0.25">
      <c r="A11" s="28" t="s">
        <v>0</v>
      </c>
      <c r="B11" s="29" t="s">
        <v>1</v>
      </c>
      <c r="C11" s="30" t="s">
        <v>111</v>
      </c>
      <c r="D11" s="30" t="s">
        <v>112</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255" s="10" customFormat="1" ht="15.75" customHeight="1" x14ac:dyDescent="0.25">
      <c r="A12" s="34"/>
      <c r="B12" s="35"/>
      <c r="C12" s="35"/>
      <c r="D12" s="3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3" customFormat="1" ht="63.75" customHeight="1" x14ac:dyDescent="0.25">
      <c r="A13" s="18" t="s">
        <v>40</v>
      </c>
      <c r="B13" s="19" t="s">
        <v>82</v>
      </c>
      <c r="C13" s="20">
        <v>51</v>
      </c>
      <c r="D13" s="21">
        <f t="shared" ref="D13:D28" si="0">ROUND(C13*$D$10,0)</f>
        <v>19701</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3" customFormat="1" ht="74.25" customHeight="1" x14ac:dyDescent="0.25">
      <c r="A14" s="18" t="s">
        <v>41</v>
      </c>
      <c r="B14" s="19" t="s">
        <v>81</v>
      </c>
      <c r="C14" s="20">
        <v>58</v>
      </c>
      <c r="D14" s="21">
        <f t="shared" si="0"/>
        <v>22405</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s="3" customFormat="1" ht="61.5" customHeight="1" x14ac:dyDescent="0.25">
      <c r="A15" s="4" t="s">
        <v>42</v>
      </c>
      <c r="B15" s="19" t="s">
        <v>80</v>
      </c>
      <c r="C15" s="20">
        <v>58</v>
      </c>
      <c r="D15" s="22">
        <f t="shared" si="0"/>
        <v>22405</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s="3" customFormat="1" ht="66.599999999999994" customHeight="1" x14ac:dyDescent="0.25">
      <c r="A16" s="4" t="s">
        <v>43</v>
      </c>
      <c r="B16" s="19" t="s">
        <v>79</v>
      </c>
      <c r="C16" s="20">
        <v>65</v>
      </c>
      <c r="D16" s="22">
        <f t="shared" si="0"/>
        <v>25110</v>
      </c>
      <c r="E16" s="17"/>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s="3" customFormat="1" ht="69.599999999999994" customHeight="1" x14ac:dyDescent="0.25">
      <c r="A17" s="4" t="s">
        <v>44</v>
      </c>
      <c r="B17" s="19" t="s">
        <v>78</v>
      </c>
      <c r="C17" s="20">
        <v>88</v>
      </c>
      <c r="D17" s="22">
        <f t="shared" si="0"/>
        <v>33994</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75.75" customHeight="1" x14ac:dyDescent="0.25">
      <c r="A18" s="4" t="s">
        <v>45</v>
      </c>
      <c r="B18" s="19" t="s">
        <v>77</v>
      </c>
      <c r="C18" s="20">
        <v>95</v>
      </c>
      <c r="D18" s="22">
        <f t="shared" si="0"/>
        <v>36699</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255" ht="60" x14ac:dyDescent="0.25">
      <c r="A19" s="18" t="s">
        <v>46</v>
      </c>
      <c r="B19" s="19" t="s">
        <v>73</v>
      </c>
      <c r="C19" s="20">
        <v>90</v>
      </c>
      <c r="D19" s="22">
        <f t="shared" si="0"/>
        <v>34767</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255" ht="90.75" customHeight="1" x14ac:dyDescent="0.25">
      <c r="A20" s="23" t="s">
        <v>92</v>
      </c>
      <c r="B20" s="19" t="s">
        <v>90</v>
      </c>
      <c r="C20" s="20">
        <v>140</v>
      </c>
      <c r="D20" s="22">
        <f t="shared" si="0"/>
        <v>54082</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255" ht="60" x14ac:dyDescent="0.25">
      <c r="A21" s="18" t="s">
        <v>47</v>
      </c>
      <c r="B21" s="19" t="s">
        <v>75</v>
      </c>
      <c r="C21" s="20">
        <v>95</v>
      </c>
      <c r="D21" s="22">
        <f t="shared" si="0"/>
        <v>36699</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255" ht="63.75" customHeight="1" x14ac:dyDescent="0.25">
      <c r="A22" s="18" t="s">
        <v>48</v>
      </c>
      <c r="B22" s="19" t="s">
        <v>76</v>
      </c>
      <c r="C22" s="20">
        <v>118</v>
      </c>
      <c r="D22" s="22">
        <f t="shared" si="0"/>
        <v>45583</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255" ht="64.5" customHeight="1" x14ac:dyDescent="0.25">
      <c r="A23" s="4" t="s">
        <v>49</v>
      </c>
      <c r="B23" s="19" t="s">
        <v>72</v>
      </c>
      <c r="C23" s="20">
        <v>110</v>
      </c>
      <c r="D23" s="22">
        <f t="shared" si="0"/>
        <v>42493</v>
      </c>
      <c r="E23" s="17"/>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255" ht="63" customHeight="1" x14ac:dyDescent="0.25">
      <c r="A24" s="24" t="s">
        <v>50</v>
      </c>
      <c r="B24" s="19" t="s">
        <v>74</v>
      </c>
      <c r="C24" s="20">
        <v>126</v>
      </c>
      <c r="D24" s="22">
        <f t="shared" si="0"/>
        <v>48674</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255" ht="61.5" customHeight="1" x14ac:dyDescent="0.25">
      <c r="A25" s="4" t="s">
        <v>51</v>
      </c>
      <c r="B25" s="19" t="s">
        <v>69</v>
      </c>
      <c r="C25" s="20">
        <v>145</v>
      </c>
      <c r="D25" s="22">
        <f t="shared" si="0"/>
        <v>56014</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255" ht="48.75" customHeight="1" x14ac:dyDescent="0.25">
      <c r="A26" s="4" t="s">
        <v>52</v>
      </c>
      <c r="B26" s="19" t="s">
        <v>71</v>
      </c>
      <c r="C26" s="20">
        <v>170</v>
      </c>
      <c r="D26" s="22">
        <f t="shared" si="0"/>
        <v>65671</v>
      </c>
      <c r="E26" s="17"/>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255" ht="63" customHeight="1" x14ac:dyDescent="0.25">
      <c r="A27" s="4" t="s">
        <v>53</v>
      </c>
      <c r="B27" s="19" t="s">
        <v>70</v>
      </c>
      <c r="C27" s="20">
        <v>175</v>
      </c>
      <c r="D27" s="22">
        <f t="shared" si="0"/>
        <v>67603</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255" ht="45" x14ac:dyDescent="0.25">
      <c r="A28" s="4" t="s">
        <v>61</v>
      </c>
      <c r="B28" s="19" t="s">
        <v>91</v>
      </c>
      <c r="C28" s="20">
        <v>131</v>
      </c>
      <c r="D28" s="22">
        <f t="shared" si="0"/>
        <v>50605</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255" ht="18.75" x14ac:dyDescent="0.25">
      <c r="A29" s="32" t="s">
        <v>60</v>
      </c>
      <c r="B29" s="33"/>
      <c r="C29" s="33"/>
      <c r="D29" s="3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255" ht="45" x14ac:dyDescent="0.25">
      <c r="A30" s="4" t="s">
        <v>55</v>
      </c>
      <c r="B30" s="19" t="s">
        <v>62</v>
      </c>
      <c r="C30" s="20">
        <v>235</v>
      </c>
      <c r="D30" s="22">
        <f>ROUND(C30*$D$10,0)</f>
        <v>90781</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255" ht="75" x14ac:dyDescent="0.25">
      <c r="A31" s="16" t="s">
        <v>113</v>
      </c>
      <c r="B31" s="19" t="s">
        <v>100</v>
      </c>
      <c r="C31" s="20">
        <v>360</v>
      </c>
      <c r="D31" s="22">
        <f>ROUND(C31*$D$10,0)</f>
        <v>139068</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255" ht="18.75" x14ac:dyDescent="0.25">
      <c r="A32" s="32" t="s">
        <v>57</v>
      </c>
      <c r="B32" s="33"/>
      <c r="C32" s="33"/>
      <c r="D32" s="3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191" ht="30" x14ac:dyDescent="0.25">
      <c r="A33" s="18" t="s">
        <v>56</v>
      </c>
      <c r="B33" s="19" t="s">
        <v>63</v>
      </c>
      <c r="C33" s="20">
        <v>77</v>
      </c>
      <c r="D33" s="21">
        <f>ROUND(C33*$D$10,0)</f>
        <v>29745</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191" ht="32.25" customHeight="1" x14ac:dyDescent="0.25">
      <c r="A34" s="18" t="s">
        <v>30</v>
      </c>
      <c r="B34" s="19" t="s">
        <v>64</v>
      </c>
      <c r="C34" s="20">
        <v>71</v>
      </c>
      <c r="D34" s="21">
        <f>ROUND(C34*$D$10,0)</f>
        <v>27427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191" ht="46.5" customHeight="1" x14ac:dyDescent="0.25">
      <c r="A35" s="18" t="s">
        <v>96</v>
      </c>
      <c r="B35" s="19" t="s">
        <v>97</v>
      </c>
      <c r="C35" s="20">
        <v>149</v>
      </c>
      <c r="D35" s="21">
        <f>ROUND(C35*$D$10,0)</f>
        <v>57559</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191" ht="108" customHeight="1" x14ac:dyDescent="0.25">
      <c r="A36" s="4" t="s">
        <v>94</v>
      </c>
      <c r="B36" s="19" t="s">
        <v>95</v>
      </c>
      <c r="C36" s="20">
        <v>275</v>
      </c>
      <c r="D36" s="25">
        <f>ROUND(C36*$D$10,0)</f>
        <v>106233</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191" s="10" customFormat="1" ht="18.75" x14ac:dyDescent="0.25">
      <c r="A37" s="32" t="s">
        <v>58</v>
      </c>
      <c r="B37" s="33"/>
      <c r="C37" s="33"/>
      <c r="D37" s="3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row>
    <row r="38" spans="1:191" s="3" customFormat="1" ht="138" customHeight="1" x14ac:dyDescent="0.25">
      <c r="A38" s="4" t="s">
        <v>2</v>
      </c>
      <c r="B38" s="19" t="s">
        <v>3</v>
      </c>
      <c r="C38" s="20">
        <v>4150</v>
      </c>
      <c r="D38" s="22">
        <f>ROUND(C38*$D$10,0)</f>
        <v>1603145</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row>
    <row r="39" spans="1:191" s="3" customFormat="1" ht="105" x14ac:dyDescent="0.25">
      <c r="A39" s="4" t="s">
        <v>4</v>
      </c>
      <c r="B39" s="19" t="s">
        <v>93</v>
      </c>
      <c r="C39" s="20">
        <v>3050</v>
      </c>
      <c r="D39" s="22">
        <f>ROUND(C39*$D$10,0)</f>
        <v>1178215</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row>
    <row r="40" spans="1:191" s="3" customFormat="1" ht="188.25" customHeight="1" x14ac:dyDescent="0.25">
      <c r="A40" s="4" t="s">
        <v>89</v>
      </c>
      <c r="B40" s="26" t="s">
        <v>88</v>
      </c>
      <c r="C40" s="20">
        <v>1170</v>
      </c>
      <c r="D40" s="22">
        <f>ROUND(C40*$D$10,0)</f>
        <v>451971</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row>
    <row r="41" spans="1:191" s="3" customFormat="1" ht="93.75" customHeight="1" x14ac:dyDescent="0.25">
      <c r="A41" s="4" t="s">
        <v>54</v>
      </c>
      <c r="B41" s="19" t="s">
        <v>65</v>
      </c>
      <c r="C41" s="27">
        <v>495</v>
      </c>
      <c r="D41" s="21">
        <f>ROUND(C41*$D$10,0)</f>
        <v>191219</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row>
    <row r="42" spans="1:191" s="3" customFormat="1" ht="23.25" customHeight="1" x14ac:dyDescent="0.25">
      <c r="A42" s="32" t="s">
        <v>108</v>
      </c>
      <c r="B42" s="33"/>
      <c r="C42" s="33"/>
      <c r="D42" s="33"/>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row>
    <row r="43" spans="1:191" s="3" customFormat="1" ht="84" customHeight="1" x14ac:dyDescent="0.25">
      <c r="A43" s="4" t="s">
        <v>103</v>
      </c>
      <c r="B43" s="19" t="s">
        <v>109</v>
      </c>
      <c r="C43" s="20">
        <v>108</v>
      </c>
      <c r="D43" s="22">
        <f>ROUND(C43*$D$10,0)</f>
        <v>41720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row>
    <row r="44" spans="1:191" s="3" customFormat="1" ht="77.25" customHeight="1" x14ac:dyDescent="0.25">
      <c r="A44" s="4" t="s">
        <v>104</v>
      </c>
      <c r="B44" s="26" t="s">
        <v>106</v>
      </c>
      <c r="C44" s="20">
        <v>120</v>
      </c>
      <c r="D44" s="22">
        <f>ROUND(C44*$D$10,0)</f>
        <v>46356</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row>
    <row r="45" spans="1:191" s="3" customFormat="1" ht="93.75" customHeight="1" x14ac:dyDescent="0.25">
      <c r="A45" s="4" t="s">
        <v>105</v>
      </c>
      <c r="B45" s="19" t="s">
        <v>107</v>
      </c>
      <c r="C45" s="20">
        <v>162</v>
      </c>
      <c r="D45" s="22">
        <f>ROUND(C45*$D$10,0)</f>
        <v>62581</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row>
    <row r="46" spans="1:191" s="3" customFormat="1" ht="18.75" customHeight="1" x14ac:dyDescent="0.25">
      <c r="A46" s="32" t="s">
        <v>84</v>
      </c>
      <c r="B46" s="33"/>
      <c r="C46" s="33"/>
      <c r="D46" s="33"/>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row>
    <row r="47" spans="1:191" s="3" customFormat="1" ht="123.75" customHeight="1" x14ac:dyDescent="0.25">
      <c r="A47" s="4" t="s">
        <v>83</v>
      </c>
      <c r="B47" s="19" t="s">
        <v>85</v>
      </c>
      <c r="C47" s="20">
        <v>470</v>
      </c>
      <c r="D47" s="22">
        <f>ROUND(C47*$D$10,0)</f>
        <v>181561</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row>
    <row r="48" spans="1:191" s="3" customFormat="1" ht="138" customHeight="1" x14ac:dyDescent="0.25">
      <c r="A48" s="4" t="s">
        <v>101</v>
      </c>
      <c r="B48" s="19" t="s">
        <v>102</v>
      </c>
      <c r="C48" s="20">
        <v>390</v>
      </c>
      <c r="D48" s="22">
        <f>ROUND(C48*$D$10,0)</f>
        <v>150657</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row>
    <row r="49" spans="1:105" s="10" customFormat="1" ht="18.75" x14ac:dyDescent="0.25">
      <c r="A49" s="32" t="s">
        <v>59</v>
      </c>
      <c r="B49" s="33"/>
      <c r="C49" s="33"/>
      <c r="D49" s="33"/>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row>
    <row r="50" spans="1:105" ht="30" x14ac:dyDescent="0.25">
      <c r="A50" s="18" t="s">
        <v>5</v>
      </c>
      <c r="B50" s="19" t="s">
        <v>6</v>
      </c>
      <c r="C50" s="20">
        <v>41</v>
      </c>
      <c r="D50" s="22">
        <f t="shared" ref="D50:D65" si="1">ROUND(C50*$D$10,0)</f>
        <v>15838</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105" ht="30" x14ac:dyDescent="0.25">
      <c r="A51" s="18" t="s">
        <v>7</v>
      </c>
      <c r="B51" s="19" t="s">
        <v>8</v>
      </c>
      <c r="C51" s="20">
        <v>54</v>
      </c>
      <c r="D51" s="22">
        <f t="shared" si="1"/>
        <v>20860</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105" x14ac:dyDescent="0.25">
      <c r="A52" s="18" t="s">
        <v>31</v>
      </c>
      <c r="B52" s="19" t="s">
        <v>32</v>
      </c>
      <c r="C52" s="20">
        <v>55</v>
      </c>
      <c r="D52" s="22">
        <f t="shared" si="1"/>
        <v>21247</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105" x14ac:dyDescent="0.25">
      <c r="A53" s="18" t="s">
        <v>86</v>
      </c>
      <c r="B53" s="19" t="s">
        <v>87</v>
      </c>
      <c r="C53" s="20">
        <v>59</v>
      </c>
      <c r="D53" s="22">
        <f t="shared" si="1"/>
        <v>22792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105" x14ac:dyDescent="0.25">
      <c r="A54" s="18" t="s">
        <v>33</v>
      </c>
      <c r="B54" s="19" t="s">
        <v>34</v>
      </c>
      <c r="C54" s="20">
        <v>63</v>
      </c>
      <c r="D54" s="22">
        <f t="shared" si="1"/>
        <v>24337</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105" ht="30" x14ac:dyDescent="0.25">
      <c r="A55" s="18" t="s">
        <v>9</v>
      </c>
      <c r="B55" s="19" t="s">
        <v>10</v>
      </c>
      <c r="C55" s="20">
        <v>109</v>
      </c>
      <c r="D55" s="22">
        <f t="shared" si="1"/>
        <v>42107</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105" s="1" customFormat="1" x14ac:dyDescent="0.25">
      <c r="A56" s="18" t="s">
        <v>110</v>
      </c>
      <c r="B56" s="5" t="s">
        <v>12</v>
      </c>
      <c r="C56" s="20">
        <v>93</v>
      </c>
      <c r="D56" s="22">
        <f t="shared" si="1"/>
        <v>35926</v>
      </c>
    </row>
    <row r="57" spans="1:105" x14ac:dyDescent="0.25">
      <c r="A57" s="4" t="s">
        <v>11</v>
      </c>
      <c r="B57" s="5" t="s">
        <v>12</v>
      </c>
      <c r="C57" s="20">
        <v>72</v>
      </c>
      <c r="D57" s="22">
        <f t="shared" si="1"/>
        <v>27814</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105" x14ac:dyDescent="0.25">
      <c r="A58" s="18" t="s">
        <v>35</v>
      </c>
      <c r="B58" s="19" t="s">
        <v>36</v>
      </c>
      <c r="C58" s="20">
        <v>119</v>
      </c>
      <c r="D58" s="22">
        <f t="shared" si="1"/>
        <v>45970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105" ht="30" x14ac:dyDescent="0.25">
      <c r="A59" s="18" t="s">
        <v>13</v>
      </c>
      <c r="B59" s="19" t="s">
        <v>14</v>
      </c>
      <c r="C59" s="20">
        <v>230</v>
      </c>
      <c r="D59" s="22">
        <f t="shared" si="1"/>
        <v>88849</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105" x14ac:dyDescent="0.25">
      <c r="A60" s="4" t="s">
        <v>15</v>
      </c>
      <c r="B60" s="5" t="s">
        <v>16</v>
      </c>
      <c r="C60" s="20">
        <v>250</v>
      </c>
      <c r="D60" s="22">
        <f t="shared" si="1"/>
        <v>96575</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105" x14ac:dyDescent="0.25">
      <c r="A61" s="4" t="s">
        <v>17</v>
      </c>
      <c r="B61" s="5" t="s">
        <v>18</v>
      </c>
      <c r="C61" s="20">
        <v>350</v>
      </c>
      <c r="D61" s="22">
        <f t="shared" si="1"/>
        <v>135205</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105" ht="30" x14ac:dyDescent="0.25">
      <c r="A62" s="4" t="s">
        <v>19</v>
      </c>
      <c r="B62" s="5" t="s">
        <v>20</v>
      </c>
      <c r="C62" s="20">
        <v>450</v>
      </c>
      <c r="D62" s="22">
        <f t="shared" si="1"/>
        <v>173835</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105" ht="30" x14ac:dyDescent="0.25">
      <c r="A63" s="4" t="s">
        <v>21</v>
      </c>
      <c r="B63" s="5" t="s">
        <v>22</v>
      </c>
      <c r="C63" s="20">
        <v>610</v>
      </c>
      <c r="D63" s="22">
        <f t="shared" si="1"/>
        <v>235643</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105" ht="30" x14ac:dyDescent="0.25">
      <c r="A64" s="4" t="s">
        <v>23</v>
      </c>
      <c r="B64" s="5" t="s">
        <v>24</v>
      </c>
      <c r="C64" s="20">
        <v>740</v>
      </c>
      <c r="D64" s="22">
        <f t="shared" si="1"/>
        <v>285862</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105" ht="30" x14ac:dyDescent="0.25">
      <c r="A65" s="4" t="s">
        <v>25</v>
      </c>
      <c r="B65" s="5" t="s">
        <v>26</v>
      </c>
      <c r="C65" s="20">
        <v>1150</v>
      </c>
      <c r="D65" s="22">
        <f t="shared" si="1"/>
        <v>444245</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105" s="10" customFormat="1" ht="15.75" customHeight="1" x14ac:dyDescent="0.25">
      <c r="A66" s="32" t="s">
        <v>27</v>
      </c>
      <c r="B66" s="33"/>
      <c r="C66" s="33"/>
      <c r="D66" s="33"/>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row>
    <row r="67" spans="1:105" ht="61.5" customHeight="1" x14ac:dyDescent="0.25">
      <c r="A67" s="18" t="s">
        <v>37</v>
      </c>
      <c r="B67" s="19" t="s">
        <v>66</v>
      </c>
      <c r="C67" s="20">
        <v>400</v>
      </c>
      <c r="D67" s="22">
        <f>ROUND(C67*$D$10,0)</f>
        <v>154520</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105" ht="45" x14ac:dyDescent="0.25">
      <c r="A68" s="18" t="s">
        <v>38</v>
      </c>
      <c r="B68" s="19" t="s">
        <v>67</v>
      </c>
      <c r="C68" s="20">
        <v>545</v>
      </c>
      <c r="D68" s="22">
        <f>ROUND(C68*$D$10,0)</f>
        <v>210534</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105" ht="45" x14ac:dyDescent="0.25">
      <c r="A69" s="18" t="s">
        <v>39</v>
      </c>
      <c r="B69" s="19" t="s">
        <v>68</v>
      </c>
      <c r="C69" s="20">
        <v>900</v>
      </c>
      <c r="D69" s="22">
        <f>ROUND(C69*$D$10,0)</f>
        <v>347670</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105" ht="45" x14ac:dyDescent="0.25">
      <c r="A70" s="4" t="s">
        <v>28</v>
      </c>
      <c r="B70" s="5" t="s">
        <v>29</v>
      </c>
      <c r="C70" s="20">
        <v>1800</v>
      </c>
      <c r="D70" s="22">
        <f>ROUND(C70*$D$10,0)</f>
        <v>695340</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105" ht="48" customHeight="1" x14ac:dyDescent="0.25">
      <c r="A71" s="4" t="s">
        <v>98</v>
      </c>
      <c r="B71" s="5" t="s">
        <v>99</v>
      </c>
      <c r="C71" s="20">
        <v>500</v>
      </c>
      <c r="D71" s="22">
        <f>ROUND(C71*$D$10,0)</f>
        <v>193150</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105" x14ac:dyDescent="0.25">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105" x14ac:dyDescent="0.25">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105" x14ac:dyDescent="0.2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105" x14ac:dyDescent="0.25">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105" x14ac:dyDescent="0.25">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105" x14ac:dyDescent="0.25">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105" x14ac:dyDescent="0.25">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105" x14ac:dyDescent="0.25">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105" x14ac:dyDescent="0.25">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5:87" x14ac:dyDescent="0.25">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5:87" x14ac:dyDescent="0.25">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5:87" x14ac:dyDescent="0.25">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5:87" x14ac:dyDescent="0.25">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5:87" x14ac:dyDescent="0.25">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5:87" x14ac:dyDescent="0.25">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5:87" x14ac:dyDescent="0.25">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5:87" x14ac:dyDescent="0.2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5:87" x14ac:dyDescent="0.2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5:87" x14ac:dyDescent="0.25">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5:87" x14ac:dyDescent="0.25">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5:87" x14ac:dyDescent="0.25">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5:87" x14ac:dyDescent="0.25">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5:87" x14ac:dyDescent="0.2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5:87" x14ac:dyDescent="0.25">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5:87" x14ac:dyDescent="0.25">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5:87" x14ac:dyDescent="0.25">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5:87" x14ac:dyDescent="0.25">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5:87" x14ac:dyDescent="0.25">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5:87" x14ac:dyDescent="0.2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5:87" x14ac:dyDescent="0.2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5:87" x14ac:dyDescent="0.2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5:87" x14ac:dyDescent="0.2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5:87" x14ac:dyDescent="0.2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5:87" x14ac:dyDescent="0.2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5:87" x14ac:dyDescent="0.2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5:87" x14ac:dyDescent="0.2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5:87" x14ac:dyDescent="0.2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5:87" x14ac:dyDescent="0.2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5:87" x14ac:dyDescent="0.2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5:87" x14ac:dyDescent="0.2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5:87" x14ac:dyDescent="0.2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5:87" x14ac:dyDescent="0.2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5:87" x14ac:dyDescent="0.2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5:87" x14ac:dyDescent="0.2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5:87" x14ac:dyDescent="0.2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5:87" x14ac:dyDescent="0.2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5:87" x14ac:dyDescent="0.2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5:87" x14ac:dyDescent="0.2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5:87" x14ac:dyDescent="0.2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5:87" x14ac:dyDescent="0.2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5:87" x14ac:dyDescent="0.2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5:87" x14ac:dyDescent="0.2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5:87" x14ac:dyDescent="0.2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5:87" x14ac:dyDescent="0.2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5:87" x14ac:dyDescent="0.2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5:87" x14ac:dyDescent="0.2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5:87" x14ac:dyDescent="0.2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5:87" x14ac:dyDescent="0.2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5:87" x14ac:dyDescent="0.2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5:87" x14ac:dyDescent="0.2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5:87" x14ac:dyDescent="0.2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5:87" x14ac:dyDescent="0.2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5:87" x14ac:dyDescent="0.2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5:87" x14ac:dyDescent="0.2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5:87" x14ac:dyDescent="0.2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5:87" x14ac:dyDescent="0.2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5:87" x14ac:dyDescent="0.2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5:87" x14ac:dyDescent="0.2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5:87" x14ac:dyDescent="0.2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5:87" x14ac:dyDescent="0.2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5:87" x14ac:dyDescent="0.2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5:87" x14ac:dyDescent="0.2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5:87" x14ac:dyDescent="0.2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5:87" x14ac:dyDescent="0.2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5:87" x14ac:dyDescent="0.2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5:87" x14ac:dyDescent="0.2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5:87" x14ac:dyDescent="0.2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5:87" x14ac:dyDescent="0.2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5:87" x14ac:dyDescent="0.2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5:87" x14ac:dyDescent="0.2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5:87" x14ac:dyDescent="0.2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5:87" x14ac:dyDescent="0.2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5:87" x14ac:dyDescent="0.2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5:87" x14ac:dyDescent="0.2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5:87" x14ac:dyDescent="0.2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5:87" x14ac:dyDescent="0.2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5:87" x14ac:dyDescent="0.2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5:87" x14ac:dyDescent="0.2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5:87" x14ac:dyDescent="0.2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5:87" x14ac:dyDescent="0.2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5:87" x14ac:dyDescent="0.2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5:87" x14ac:dyDescent="0.2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5:87" x14ac:dyDescent="0.2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5:87" x14ac:dyDescent="0.2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5:87" x14ac:dyDescent="0.2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5:87" x14ac:dyDescent="0.2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row>
    <row r="168" spans="5:87" x14ac:dyDescent="0.2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row>
    <row r="169" spans="5:87" x14ac:dyDescent="0.2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row>
    <row r="170" spans="5:87" x14ac:dyDescent="0.2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5:87" x14ac:dyDescent="0.2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row>
    <row r="172" spans="5:87" x14ac:dyDescent="0.2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row>
    <row r="173" spans="5:87" x14ac:dyDescent="0.2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row>
    <row r="174" spans="5:87" x14ac:dyDescent="0.2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row>
    <row r="175" spans="5:87" x14ac:dyDescent="0.2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row>
    <row r="176" spans="5:87" x14ac:dyDescent="0.2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row>
    <row r="177" spans="5:87" x14ac:dyDescent="0.2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row>
    <row r="178" spans="5:87" x14ac:dyDescent="0.2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row>
    <row r="179" spans="5:87" x14ac:dyDescent="0.2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row>
    <row r="180" spans="5:87" x14ac:dyDescent="0.2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row>
    <row r="181" spans="5:87" x14ac:dyDescent="0.2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row>
    <row r="182" spans="5:87" x14ac:dyDescent="0.2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row>
    <row r="183" spans="5:87" x14ac:dyDescent="0.2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row>
    <row r="184" spans="5:87" x14ac:dyDescent="0.2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row>
    <row r="185" spans="5:87" x14ac:dyDescent="0.2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row>
    <row r="186" spans="5:87" x14ac:dyDescent="0.2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row>
    <row r="187" spans="5:87" x14ac:dyDescent="0.2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row>
    <row r="188" spans="5:87" x14ac:dyDescent="0.2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row>
    <row r="189" spans="5:87" x14ac:dyDescent="0.2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row>
    <row r="190" spans="5:87" x14ac:dyDescent="0.2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row>
    <row r="191" spans="5:87" x14ac:dyDescent="0.2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row>
    <row r="192" spans="5:87" x14ac:dyDescent="0.2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row>
    <row r="193" spans="5:87" x14ac:dyDescent="0.2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row>
    <row r="194" spans="5:87" x14ac:dyDescent="0.2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row>
    <row r="195" spans="5:87" x14ac:dyDescent="0.2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row>
    <row r="196" spans="5:87" x14ac:dyDescent="0.2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row>
    <row r="197" spans="5:87" x14ac:dyDescent="0.2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row>
    <row r="198" spans="5:87" x14ac:dyDescent="0.2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row>
    <row r="199" spans="5:87" x14ac:dyDescent="0.2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row>
    <row r="200" spans="5:87" x14ac:dyDescent="0.2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row>
    <row r="201" spans="5:87" x14ac:dyDescent="0.2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row>
    <row r="202" spans="5:87" x14ac:dyDescent="0.2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row>
    <row r="203" spans="5:87" x14ac:dyDescent="0.2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row>
    <row r="204" spans="5:87" x14ac:dyDescent="0.2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row>
    <row r="205" spans="5:87" x14ac:dyDescent="0.2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row>
    <row r="206" spans="5:87" x14ac:dyDescent="0.2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row>
    <row r="207" spans="5:87" x14ac:dyDescent="0.2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row>
    <row r="208" spans="5:87" x14ac:dyDescent="0.2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row>
    <row r="209" spans="5:87" x14ac:dyDescent="0.2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row>
    <row r="210" spans="5:87" x14ac:dyDescent="0.2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row>
    <row r="211" spans="5:87" x14ac:dyDescent="0.2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row>
    <row r="212" spans="5:87" x14ac:dyDescent="0.2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row>
    <row r="213" spans="5:87" x14ac:dyDescent="0.2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row>
    <row r="214" spans="5:87" x14ac:dyDescent="0.2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row>
    <row r="215" spans="5:87" x14ac:dyDescent="0.2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row>
    <row r="216" spans="5:87" x14ac:dyDescent="0.2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row>
    <row r="217" spans="5:87" x14ac:dyDescent="0.2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row>
    <row r="218" spans="5:87" x14ac:dyDescent="0.2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row>
    <row r="219" spans="5:87" x14ac:dyDescent="0.2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row>
    <row r="220" spans="5:87" x14ac:dyDescent="0.2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row>
    <row r="221" spans="5:87" x14ac:dyDescent="0.2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row>
    <row r="222" spans="5:87" x14ac:dyDescent="0.2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row>
    <row r="223" spans="5:87" x14ac:dyDescent="0.2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row>
    <row r="224" spans="5:87" x14ac:dyDescent="0.2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row>
    <row r="225" spans="5:87" x14ac:dyDescent="0.2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row>
    <row r="226" spans="5:87" x14ac:dyDescent="0.2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row>
    <row r="227" spans="5:87" x14ac:dyDescent="0.2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row>
    <row r="228" spans="5:87" x14ac:dyDescent="0.2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row>
    <row r="229" spans="5:87" x14ac:dyDescent="0.2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row>
    <row r="230" spans="5:87" x14ac:dyDescent="0.2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row>
    <row r="231" spans="5:87" x14ac:dyDescent="0.2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row>
    <row r="232" spans="5:87" x14ac:dyDescent="0.2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row>
    <row r="233" spans="5:87" x14ac:dyDescent="0.2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row>
    <row r="234" spans="5:87" x14ac:dyDescent="0.2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row>
    <row r="235" spans="5:87" x14ac:dyDescent="0.2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row>
    <row r="236" spans="5:87" x14ac:dyDescent="0.2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row>
    <row r="237" spans="5:87" x14ac:dyDescent="0.2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row>
    <row r="238" spans="5:87" x14ac:dyDescent="0.2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row>
    <row r="239" spans="5:87" x14ac:dyDescent="0.2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row>
    <row r="240" spans="5:87" x14ac:dyDescent="0.2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row>
    <row r="241" spans="5:87" x14ac:dyDescent="0.2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row>
    <row r="242" spans="5:87" x14ac:dyDescent="0.2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row>
    <row r="243" spans="5:87" x14ac:dyDescent="0.2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row>
    <row r="244" spans="5:87" x14ac:dyDescent="0.2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row>
    <row r="245" spans="5:87" x14ac:dyDescent="0.2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row>
    <row r="246" spans="5:87" x14ac:dyDescent="0.2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row>
    <row r="247" spans="5:87" x14ac:dyDescent="0.2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row>
    <row r="248" spans="5:87" x14ac:dyDescent="0.2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row>
    <row r="249" spans="5:87" x14ac:dyDescent="0.2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row>
    <row r="250" spans="5:87" x14ac:dyDescent="0.2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row>
    <row r="251" spans="5:87" x14ac:dyDescent="0.2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row>
    <row r="252" spans="5:87" x14ac:dyDescent="0.2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row>
    <row r="253" spans="5:87" x14ac:dyDescent="0.2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row>
    <row r="254" spans="5:87" x14ac:dyDescent="0.2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row>
    <row r="255" spans="5:87" x14ac:dyDescent="0.2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row>
    <row r="256" spans="5:87" x14ac:dyDescent="0.2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row>
    <row r="257" spans="5:87" x14ac:dyDescent="0.2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row>
    <row r="258" spans="5:87" x14ac:dyDescent="0.2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row>
    <row r="259" spans="5:87" x14ac:dyDescent="0.2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row>
    <row r="260" spans="5:87" x14ac:dyDescent="0.2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row>
    <row r="261" spans="5:87" x14ac:dyDescent="0.2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row>
    <row r="262" spans="5:87" x14ac:dyDescent="0.2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row>
    <row r="263" spans="5:87" x14ac:dyDescent="0.2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row>
    <row r="264" spans="5:87" x14ac:dyDescent="0.2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row>
    <row r="265" spans="5:87" x14ac:dyDescent="0.2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row>
    <row r="266" spans="5:87" x14ac:dyDescent="0.2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row>
    <row r="267" spans="5:87" x14ac:dyDescent="0.2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row>
    <row r="268" spans="5:87" x14ac:dyDescent="0.2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row>
    <row r="269" spans="5:87" x14ac:dyDescent="0.2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row>
    <row r="270" spans="5:87" x14ac:dyDescent="0.2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row>
    <row r="271" spans="5:87" x14ac:dyDescent="0.2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row>
    <row r="272" spans="5:87" x14ac:dyDescent="0.2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row>
    <row r="273" spans="5:87" x14ac:dyDescent="0.2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row>
    <row r="274" spans="5:87" x14ac:dyDescent="0.2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row>
    <row r="275" spans="5:87" x14ac:dyDescent="0.2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row>
    <row r="276" spans="5:87" x14ac:dyDescent="0.2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row>
    <row r="277" spans="5:87" x14ac:dyDescent="0.2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row>
    <row r="278" spans="5:87" x14ac:dyDescent="0.2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row>
    <row r="279" spans="5:87" x14ac:dyDescent="0.2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row>
    <row r="280" spans="5:87" x14ac:dyDescent="0.2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row>
    <row r="281" spans="5:87" x14ac:dyDescent="0.2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row>
    <row r="282" spans="5:87" x14ac:dyDescent="0.2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row>
    <row r="283" spans="5:87" x14ac:dyDescent="0.2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row>
    <row r="284" spans="5:87" x14ac:dyDescent="0.2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row>
    <row r="285" spans="5:87" x14ac:dyDescent="0.2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row>
    <row r="286" spans="5:87" x14ac:dyDescent="0.2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row>
    <row r="287" spans="5:87" x14ac:dyDescent="0.2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row>
    <row r="288" spans="5:87" x14ac:dyDescent="0.2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row>
    <row r="289" spans="5:87" x14ac:dyDescent="0.2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row>
    <row r="290" spans="5:87" x14ac:dyDescent="0.2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row>
    <row r="291" spans="5:87" x14ac:dyDescent="0.2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row>
    <row r="292" spans="5:87" x14ac:dyDescent="0.2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row>
    <row r="293" spans="5:87" x14ac:dyDescent="0.2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row>
    <row r="294" spans="5:87" x14ac:dyDescent="0.2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row>
    <row r="295" spans="5:87" x14ac:dyDescent="0.2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row>
    <row r="296" spans="5:87" x14ac:dyDescent="0.2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row>
    <row r="297" spans="5:87" x14ac:dyDescent="0.2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row>
    <row r="298" spans="5:87" x14ac:dyDescent="0.2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row>
    <row r="299" spans="5:87" x14ac:dyDescent="0.2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row>
    <row r="300" spans="5:87" x14ac:dyDescent="0.2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row>
    <row r="301" spans="5:87" x14ac:dyDescent="0.2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row>
    <row r="302" spans="5:87" x14ac:dyDescent="0.2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row>
    <row r="303" spans="5:87" x14ac:dyDescent="0.2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row>
    <row r="304" spans="5:87" x14ac:dyDescent="0.2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row>
    <row r="305" spans="5:87" x14ac:dyDescent="0.2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row>
    <row r="306" spans="5:87" x14ac:dyDescent="0.2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row>
    <row r="307" spans="5:87" x14ac:dyDescent="0.2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row>
    <row r="308" spans="5:87" x14ac:dyDescent="0.2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row>
    <row r="309" spans="5:87" x14ac:dyDescent="0.2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row>
    <row r="310" spans="5:87" x14ac:dyDescent="0.2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row>
    <row r="311" spans="5:87" x14ac:dyDescent="0.2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row>
    <row r="312" spans="5:87" x14ac:dyDescent="0.2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row>
    <row r="313" spans="5:87" x14ac:dyDescent="0.2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row>
    <row r="314" spans="5:87" x14ac:dyDescent="0.2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row>
    <row r="315" spans="5:87" x14ac:dyDescent="0.2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row>
    <row r="316" spans="5:87" x14ac:dyDescent="0.2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row>
    <row r="317" spans="5:87" x14ac:dyDescent="0.2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row>
    <row r="318" spans="5:87" x14ac:dyDescent="0.2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row>
    <row r="319" spans="5:87" x14ac:dyDescent="0.2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row>
    <row r="320" spans="5:87" x14ac:dyDescent="0.2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row>
    <row r="321" spans="5:87" x14ac:dyDescent="0.2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row>
    <row r="322" spans="5:87" x14ac:dyDescent="0.2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row>
    <row r="323" spans="5:87" x14ac:dyDescent="0.2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row>
    <row r="324" spans="5:87" x14ac:dyDescent="0.2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row>
    <row r="325" spans="5:87" x14ac:dyDescent="0.2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row>
    <row r="326" spans="5:87" x14ac:dyDescent="0.2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row>
    <row r="327" spans="5:87" x14ac:dyDescent="0.2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row>
    <row r="328" spans="5:87" x14ac:dyDescent="0.2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row>
    <row r="329" spans="5:87" x14ac:dyDescent="0.2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row>
    <row r="330" spans="5:87" x14ac:dyDescent="0.2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row>
    <row r="331" spans="5:87" x14ac:dyDescent="0.2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row>
    <row r="332" spans="5:87" x14ac:dyDescent="0.2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row>
    <row r="333" spans="5:87" x14ac:dyDescent="0.2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row>
    <row r="334" spans="5:87" x14ac:dyDescent="0.2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row>
    <row r="335" spans="5:87" x14ac:dyDescent="0.2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row>
    <row r="336" spans="5:87" x14ac:dyDescent="0.2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row>
    <row r="337" spans="5:87" x14ac:dyDescent="0.2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row>
    <row r="338" spans="5:87" x14ac:dyDescent="0.2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row>
    <row r="339" spans="5:87" x14ac:dyDescent="0.2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row>
    <row r="340" spans="5:87" x14ac:dyDescent="0.2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row>
    <row r="341" spans="5:87" x14ac:dyDescent="0.2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row>
    <row r="342" spans="5:87" x14ac:dyDescent="0.2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row>
    <row r="343" spans="5:87" x14ac:dyDescent="0.2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row>
    <row r="344" spans="5:87" x14ac:dyDescent="0.2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row>
    <row r="345" spans="5:87" x14ac:dyDescent="0.2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row>
    <row r="346" spans="5:87" x14ac:dyDescent="0.2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row>
    <row r="347" spans="5:87" x14ac:dyDescent="0.2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row>
    <row r="348" spans="5:87" x14ac:dyDescent="0.2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row>
    <row r="349" spans="5:87" x14ac:dyDescent="0.2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row>
    <row r="350" spans="5:87" x14ac:dyDescent="0.2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row>
    <row r="351" spans="5:87" x14ac:dyDescent="0.2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row>
    <row r="352" spans="5:87" x14ac:dyDescent="0.2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row>
    <row r="353" spans="5:87" x14ac:dyDescent="0.2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row>
    <row r="354" spans="5:87" x14ac:dyDescent="0.2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row>
    <row r="355" spans="5:87" x14ac:dyDescent="0.2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row>
    <row r="356" spans="5:87" x14ac:dyDescent="0.2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row>
    <row r="357" spans="5:87" x14ac:dyDescent="0.2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row>
    <row r="358" spans="5:87" x14ac:dyDescent="0.2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row>
    <row r="359" spans="5:87" x14ac:dyDescent="0.2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row>
    <row r="360" spans="5:87" x14ac:dyDescent="0.2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row>
    <row r="361" spans="5:87" x14ac:dyDescent="0.2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row>
    <row r="362" spans="5:87" x14ac:dyDescent="0.2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row>
    <row r="363" spans="5:87" x14ac:dyDescent="0.2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row>
    <row r="364" spans="5:87" x14ac:dyDescent="0.2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row>
    <row r="365" spans="5:87" x14ac:dyDescent="0.2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row>
    <row r="366" spans="5:87" x14ac:dyDescent="0.2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row>
    <row r="367" spans="5:87" x14ac:dyDescent="0.2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row>
    <row r="368" spans="5:87" x14ac:dyDescent="0.2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row>
    <row r="369" spans="5:87" x14ac:dyDescent="0.2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row>
    <row r="370" spans="5:87" x14ac:dyDescent="0.2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row>
    <row r="371" spans="5:87" x14ac:dyDescent="0.2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row>
    <row r="372" spans="5:87" x14ac:dyDescent="0.2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row>
    <row r="373" spans="5:87" x14ac:dyDescent="0.2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row>
    <row r="374" spans="5:87" x14ac:dyDescent="0.2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row>
    <row r="375" spans="5:87" x14ac:dyDescent="0.2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row>
    <row r="376" spans="5:87" x14ac:dyDescent="0.2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row>
    <row r="377" spans="5:87" x14ac:dyDescent="0.2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row>
    <row r="378" spans="5:87" x14ac:dyDescent="0.2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row>
    <row r="379" spans="5:87" x14ac:dyDescent="0.2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row>
    <row r="380" spans="5:87" x14ac:dyDescent="0.2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row>
    <row r="381" spans="5:87" x14ac:dyDescent="0.2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row>
    <row r="382" spans="5:87" x14ac:dyDescent="0.2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row>
    <row r="383" spans="5:87" x14ac:dyDescent="0.2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row>
    <row r="384" spans="5:87" x14ac:dyDescent="0.2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row>
    <row r="385" spans="5:87" x14ac:dyDescent="0.2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row>
    <row r="386" spans="5:87" x14ac:dyDescent="0.2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row>
    <row r="387" spans="5:87" x14ac:dyDescent="0.2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row>
    <row r="388" spans="5:87" x14ac:dyDescent="0.2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row>
    <row r="389" spans="5:87" x14ac:dyDescent="0.2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row>
    <row r="390" spans="5:87" x14ac:dyDescent="0.2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row>
    <row r="391" spans="5:87" x14ac:dyDescent="0.2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row>
    <row r="392" spans="5:87" x14ac:dyDescent="0.2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row>
    <row r="393" spans="5:87" x14ac:dyDescent="0.2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row>
    <row r="394" spans="5:87" x14ac:dyDescent="0.2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row>
    <row r="395" spans="5:87" x14ac:dyDescent="0.2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row>
    <row r="396" spans="5:87" x14ac:dyDescent="0.2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row>
    <row r="397" spans="5:87" x14ac:dyDescent="0.2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row>
    <row r="398" spans="5:87" x14ac:dyDescent="0.2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row>
    <row r="399" spans="5:87" x14ac:dyDescent="0.2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row>
    <row r="400" spans="5:87" x14ac:dyDescent="0.2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row>
    <row r="401" spans="5:87" x14ac:dyDescent="0.2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row>
    <row r="402" spans="5:87" x14ac:dyDescent="0.2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row>
    <row r="403" spans="5:87" x14ac:dyDescent="0.2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row>
    <row r="404" spans="5:87" x14ac:dyDescent="0.2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row>
    <row r="405" spans="5:87" x14ac:dyDescent="0.2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row>
    <row r="406" spans="5:87" x14ac:dyDescent="0.2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row>
    <row r="407" spans="5:87" x14ac:dyDescent="0.2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row>
    <row r="408" spans="5:87" x14ac:dyDescent="0.2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row>
    <row r="409" spans="5:87" x14ac:dyDescent="0.2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row>
    <row r="410" spans="5:87" x14ac:dyDescent="0.2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row>
    <row r="411" spans="5:87" x14ac:dyDescent="0.2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row>
    <row r="412" spans="5:87" x14ac:dyDescent="0.2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row>
    <row r="413" spans="5:87" x14ac:dyDescent="0.2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row>
    <row r="414" spans="5:87" x14ac:dyDescent="0.2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row>
    <row r="415" spans="5:87" x14ac:dyDescent="0.2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row>
    <row r="416" spans="5:87" x14ac:dyDescent="0.2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row>
    <row r="417" spans="5:87" x14ac:dyDescent="0.2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row>
    <row r="418" spans="5:87" x14ac:dyDescent="0.2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row>
    <row r="419" spans="5:87" x14ac:dyDescent="0.2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row>
    <row r="420" spans="5:87" x14ac:dyDescent="0.2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row>
    <row r="421" spans="5:87" x14ac:dyDescent="0.2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row>
    <row r="422" spans="5:87" x14ac:dyDescent="0.2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row>
    <row r="423" spans="5:87" x14ac:dyDescent="0.2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row>
    <row r="424" spans="5:87" x14ac:dyDescent="0.2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row>
    <row r="425" spans="5:87" x14ac:dyDescent="0.2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row>
    <row r="426" spans="5:87" x14ac:dyDescent="0.2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row>
    <row r="427" spans="5:87" x14ac:dyDescent="0.2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row>
    <row r="428" spans="5:87" x14ac:dyDescent="0.2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row>
    <row r="429" spans="5:87" x14ac:dyDescent="0.2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row>
    <row r="430" spans="5:87" x14ac:dyDescent="0.2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row>
    <row r="431" spans="5:87" x14ac:dyDescent="0.2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row>
    <row r="432" spans="5:87" x14ac:dyDescent="0.2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row>
    <row r="433" spans="5:87" x14ac:dyDescent="0.2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row>
    <row r="434" spans="5:87" x14ac:dyDescent="0.2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row>
    <row r="435" spans="5:87" x14ac:dyDescent="0.2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row>
    <row r="436" spans="5:87" x14ac:dyDescent="0.2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row>
    <row r="437" spans="5:87" x14ac:dyDescent="0.2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row>
    <row r="438" spans="5:87" x14ac:dyDescent="0.2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row>
    <row r="439" spans="5:87" x14ac:dyDescent="0.2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row>
    <row r="440" spans="5:87" x14ac:dyDescent="0.2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row>
    <row r="441" spans="5:87" x14ac:dyDescent="0.2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row>
    <row r="442" spans="5:87" x14ac:dyDescent="0.2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row>
    <row r="443" spans="5:87" x14ac:dyDescent="0.2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row>
    <row r="444" spans="5:87" x14ac:dyDescent="0.2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row>
    <row r="445" spans="5:87" x14ac:dyDescent="0.2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row>
    <row r="446" spans="5:87" x14ac:dyDescent="0.2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row>
    <row r="447" spans="5:87" x14ac:dyDescent="0.2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row>
    <row r="448" spans="5:87" x14ac:dyDescent="0.2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row>
    <row r="449" spans="5:87" x14ac:dyDescent="0.2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row>
    <row r="450" spans="5:87" x14ac:dyDescent="0.2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row>
    <row r="451" spans="5:87" x14ac:dyDescent="0.2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row>
    <row r="452" spans="5:87" x14ac:dyDescent="0.2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row>
    <row r="453" spans="5:87" x14ac:dyDescent="0.2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row>
    <row r="454" spans="5:87" x14ac:dyDescent="0.2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row>
    <row r="455" spans="5:87" x14ac:dyDescent="0.2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row>
    <row r="456" spans="5:87" x14ac:dyDescent="0.2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row>
    <row r="457" spans="5:87" x14ac:dyDescent="0.2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row>
    <row r="458" spans="5:87" x14ac:dyDescent="0.2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row>
    <row r="459" spans="5:87" x14ac:dyDescent="0.2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row>
    <row r="460" spans="5:87" x14ac:dyDescent="0.2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row>
    <row r="461" spans="5:87" x14ac:dyDescent="0.2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row>
    <row r="462" spans="5:87" x14ac:dyDescent="0.2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row>
    <row r="463" spans="5:87" x14ac:dyDescent="0.2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row>
    <row r="464" spans="5:87" x14ac:dyDescent="0.2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row>
    <row r="465" spans="5:87" x14ac:dyDescent="0.2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row>
    <row r="466" spans="5:87" x14ac:dyDescent="0.2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row>
    <row r="467" spans="5:87" x14ac:dyDescent="0.2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row>
    <row r="468" spans="5:87" x14ac:dyDescent="0.2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row>
    <row r="469" spans="5:87" x14ac:dyDescent="0.2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row>
    <row r="470" spans="5:87" x14ac:dyDescent="0.2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row>
    <row r="471" spans="5:87" x14ac:dyDescent="0.2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row>
    <row r="472" spans="5:87" x14ac:dyDescent="0.2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row>
    <row r="473" spans="5:87" x14ac:dyDescent="0.2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row>
    <row r="474" spans="5:87" x14ac:dyDescent="0.2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row>
    <row r="475" spans="5:87" x14ac:dyDescent="0.2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row>
    <row r="476" spans="5:87" x14ac:dyDescent="0.2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row>
    <row r="477" spans="5:87" x14ac:dyDescent="0.2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row>
    <row r="478" spans="5:87" x14ac:dyDescent="0.2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row>
    <row r="479" spans="5:87" x14ac:dyDescent="0.2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row>
    <row r="480" spans="5:87" x14ac:dyDescent="0.2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row>
    <row r="481" spans="5:87" x14ac:dyDescent="0.2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row>
    <row r="482" spans="5:87" x14ac:dyDescent="0.2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row>
    <row r="483" spans="5:87" x14ac:dyDescent="0.2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row>
    <row r="484" spans="5:87" x14ac:dyDescent="0.2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row>
    <row r="485" spans="5:87" x14ac:dyDescent="0.2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row>
    <row r="486" spans="5:87" x14ac:dyDescent="0.2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row>
    <row r="487" spans="5:87" x14ac:dyDescent="0.2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row>
    <row r="488" spans="5:87" x14ac:dyDescent="0.2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row>
    <row r="489" spans="5:87" x14ac:dyDescent="0.2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row>
    <row r="490" spans="5:87" x14ac:dyDescent="0.2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row>
    <row r="491" spans="5:87" x14ac:dyDescent="0.2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row>
    <row r="492" spans="5:87" x14ac:dyDescent="0.2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row>
    <row r="493" spans="5:87" x14ac:dyDescent="0.2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row>
    <row r="494" spans="5:87" x14ac:dyDescent="0.2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row>
    <row r="495" spans="5:87" x14ac:dyDescent="0.2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row>
    <row r="496" spans="5:87" x14ac:dyDescent="0.2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row>
    <row r="497" spans="5:87" x14ac:dyDescent="0.2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row>
    <row r="498" spans="5:87" x14ac:dyDescent="0.2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row>
    <row r="499" spans="5:87" x14ac:dyDescent="0.2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row>
    <row r="500" spans="5:87" x14ac:dyDescent="0.2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row>
    <row r="501" spans="5:87" x14ac:dyDescent="0.2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row>
    <row r="502" spans="5:87" x14ac:dyDescent="0.2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row>
    <row r="503" spans="5:87" x14ac:dyDescent="0.2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row>
    <row r="504" spans="5:87" x14ac:dyDescent="0.2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row>
    <row r="505" spans="5:87" x14ac:dyDescent="0.2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row>
    <row r="506" spans="5:87" x14ac:dyDescent="0.2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row>
    <row r="507" spans="5:87" x14ac:dyDescent="0.2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row>
    <row r="508" spans="5:87" x14ac:dyDescent="0.2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row>
    <row r="509" spans="5:87" x14ac:dyDescent="0.2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row>
    <row r="510" spans="5:87" x14ac:dyDescent="0.2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row>
    <row r="511" spans="5:87" x14ac:dyDescent="0.2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row>
    <row r="512" spans="5:87" x14ac:dyDescent="0.2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row>
    <row r="513" spans="5:87" x14ac:dyDescent="0.2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row>
    <row r="514" spans="5:87" x14ac:dyDescent="0.2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row>
    <row r="515" spans="5:87" x14ac:dyDescent="0.2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row>
    <row r="516" spans="5:87" x14ac:dyDescent="0.2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row>
    <row r="517" spans="5:87" x14ac:dyDescent="0.2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row>
    <row r="518" spans="5:87" x14ac:dyDescent="0.2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row>
    <row r="519" spans="5:87" x14ac:dyDescent="0.2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row>
    <row r="520" spans="5:87" x14ac:dyDescent="0.2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row>
    <row r="521" spans="5:87" x14ac:dyDescent="0.2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row>
    <row r="522" spans="5:87" x14ac:dyDescent="0.2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row>
    <row r="523" spans="5:87" x14ac:dyDescent="0.2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row>
    <row r="524" spans="5:87" x14ac:dyDescent="0.2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row>
    <row r="525" spans="5:87" x14ac:dyDescent="0.2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row>
    <row r="526" spans="5:87" x14ac:dyDescent="0.2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row>
    <row r="527" spans="5:87" x14ac:dyDescent="0.2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row>
    <row r="528" spans="5:87" x14ac:dyDescent="0.2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row>
    <row r="529" spans="5:87" x14ac:dyDescent="0.2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row>
    <row r="530" spans="5:87" x14ac:dyDescent="0.2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row>
    <row r="531" spans="5:87" x14ac:dyDescent="0.2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row>
    <row r="532" spans="5:87" x14ac:dyDescent="0.2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row>
    <row r="533" spans="5:87" x14ac:dyDescent="0.2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row>
    <row r="534" spans="5:87" x14ac:dyDescent="0.2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row>
    <row r="535" spans="5:87" x14ac:dyDescent="0.2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row>
    <row r="536" spans="5:87" x14ac:dyDescent="0.2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row>
    <row r="537" spans="5:87" x14ac:dyDescent="0.2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row>
    <row r="538" spans="5:87" x14ac:dyDescent="0.2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row>
    <row r="539" spans="5:87" x14ac:dyDescent="0.2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row>
    <row r="540" spans="5:87" x14ac:dyDescent="0.2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row>
    <row r="541" spans="5:87" x14ac:dyDescent="0.2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row>
    <row r="542" spans="5:87" x14ac:dyDescent="0.2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row>
    <row r="543" spans="5:87" x14ac:dyDescent="0.2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row>
    <row r="544" spans="5:87" x14ac:dyDescent="0.2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row>
    <row r="545" spans="5:87" x14ac:dyDescent="0.2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row>
    <row r="546" spans="5:87" x14ac:dyDescent="0.2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row>
    <row r="547" spans="5:87" x14ac:dyDescent="0.2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row>
    <row r="548" spans="5:87" x14ac:dyDescent="0.2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row>
    <row r="549" spans="5:87" x14ac:dyDescent="0.2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row>
    <row r="550" spans="5:87" x14ac:dyDescent="0.2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row>
    <row r="551" spans="5:87" x14ac:dyDescent="0.2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row>
    <row r="552" spans="5:87" x14ac:dyDescent="0.2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row>
    <row r="553" spans="5:87" x14ac:dyDescent="0.2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row>
    <row r="554" spans="5:87" x14ac:dyDescent="0.2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row>
    <row r="555" spans="5:87" x14ac:dyDescent="0.2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row>
    <row r="556" spans="5:87" x14ac:dyDescent="0.2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row>
    <row r="557" spans="5:87" x14ac:dyDescent="0.2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row>
    <row r="558" spans="5:87" x14ac:dyDescent="0.2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row>
    <row r="559" spans="5:87" x14ac:dyDescent="0.2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row>
    <row r="560" spans="5:87" x14ac:dyDescent="0.2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row>
    <row r="561" spans="5:87" x14ac:dyDescent="0.2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row>
    <row r="562" spans="5:87" x14ac:dyDescent="0.2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row>
    <row r="563" spans="5:87" x14ac:dyDescent="0.2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row>
    <row r="564" spans="5:87" x14ac:dyDescent="0.2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row>
    <row r="565" spans="5:87" x14ac:dyDescent="0.2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row>
    <row r="566" spans="5:87" x14ac:dyDescent="0.2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row>
    <row r="567" spans="5:87" x14ac:dyDescent="0.2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row>
    <row r="568" spans="5:87" x14ac:dyDescent="0.2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row>
    <row r="569" spans="5:87" x14ac:dyDescent="0.2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row>
    <row r="570" spans="5:87" x14ac:dyDescent="0.2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row>
    <row r="571" spans="5:87" x14ac:dyDescent="0.2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row>
    <row r="572" spans="5:87" x14ac:dyDescent="0.2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row>
    <row r="573" spans="5:87" x14ac:dyDescent="0.2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row>
    <row r="574" spans="5:87" x14ac:dyDescent="0.2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row>
    <row r="575" spans="5:87" x14ac:dyDescent="0.2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row>
    <row r="576" spans="5:87" x14ac:dyDescent="0.2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row>
    <row r="577" spans="5:87" x14ac:dyDescent="0.2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row>
    <row r="578" spans="5:87" x14ac:dyDescent="0.2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row>
    <row r="579" spans="5:87" x14ac:dyDescent="0.2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row>
    <row r="580" spans="5:87" x14ac:dyDescent="0.2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row>
    <row r="581" spans="5:87" x14ac:dyDescent="0.2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row>
    <row r="582" spans="5:87" x14ac:dyDescent="0.2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row>
    <row r="583" spans="5:87" x14ac:dyDescent="0.2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row>
    <row r="584" spans="5:87" x14ac:dyDescent="0.2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row>
    <row r="585" spans="5:87" x14ac:dyDescent="0.2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row>
    <row r="586" spans="5:87" x14ac:dyDescent="0.2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row>
    <row r="587" spans="5:87" x14ac:dyDescent="0.2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row>
    <row r="588" spans="5:87" x14ac:dyDescent="0.2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row>
    <row r="589" spans="5:87" x14ac:dyDescent="0.2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row>
    <row r="590" spans="5:87" x14ac:dyDescent="0.2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row>
    <row r="591" spans="5:87" x14ac:dyDescent="0.2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row>
    <row r="592" spans="5:87" x14ac:dyDescent="0.2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row>
    <row r="593" spans="5:87" x14ac:dyDescent="0.2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row>
    <row r="594" spans="5:87" x14ac:dyDescent="0.2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row>
    <row r="595" spans="5:87" x14ac:dyDescent="0.2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row>
    <row r="596" spans="5:87" x14ac:dyDescent="0.2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row>
    <row r="597" spans="5:87" x14ac:dyDescent="0.2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row>
    <row r="598" spans="5:87" x14ac:dyDescent="0.2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row>
    <row r="599" spans="5:87" x14ac:dyDescent="0.2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row>
    <row r="600" spans="5:87" x14ac:dyDescent="0.2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row>
    <row r="601" spans="5:87" x14ac:dyDescent="0.2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row>
    <row r="602" spans="5:87" x14ac:dyDescent="0.2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row>
    <row r="603" spans="5:87" x14ac:dyDescent="0.2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row>
    <row r="604" spans="5:87" x14ac:dyDescent="0.2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row>
    <row r="605" spans="5:87" x14ac:dyDescent="0.2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row>
    <row r="606" spans="5:87" x14ac:dyDescent="0.2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row>
    <row r="607" spans="5:87" x14ac:dyDescent="0.2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row>
    <row r="608" spans="5:87" x14ac:dyDescent="0.2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row>
    <row r="609" spans="5:87" x14ac:dyDescent="0.2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row>
    <row r="610" spans="5:87" x14ac:dyDescent="0.2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row>
    <row r="611" spans="5:87" x14ac:dyDescent="0.2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row>
    <row r="612" spans="5:87" x14ac:dyDescent="0.2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row>
    <row r="613" spans="5:87" x14ac:dyDescent="0.2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row>
    <row r="614" spans="5:87" x14ac:dyDescent="0.2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row>
    <row r="615" spans="5:87" x14ac:dyDescent="0.2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row>
    <row r="616" spans="5:87" x14ac:dyDescent="0.2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row>
    <row r="617" spans="5:87" x14ac:dyDescent="0.2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row>
    <row r="618" spans="5:87" x14ac:dyDescent="0.2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row>
    <row r="619" spans="5:87" x14ac:dyDescent="0.2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row>
    <row r="620" spans="5:87" x14ac:dyDescent="0.2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row>
    <row r="621" spans="5:87" x14ac:dyDescent="0.2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row>
    <row r="622" spans="5:87" x14ac:dyDescent="0.2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row>
    <row r="623" spans="5:87" x14ac:dyDescent="0.2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row>
    <row r="624" spans="5:87" x14ac:dyDescent="0.2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row>
    <row r="625" spans="5:87" x14ac:dyDescent="0.2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row>
    <row r="626" spans="5:87" x14ac:dyDescent="0.2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row>
    <row r="627" spans="5:87" x14ac:dyDescent="0.2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row>
    <row r="628" spans="5:87" x14ac:dyDescent="0.2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row>
    <row r="629" spans="5:87" x14ac:dyDescent="0.2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row>
    <row r="630" spans="5:87" x14ac:dyDescent="0.2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row>
    <row r="631" spans="5:87" x14ac:dyDescent="0.2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row>
    <row r="632" spans="5:87" x14ac:dyDescent="0.2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row>
    <row r="633" spans="5:87" x14ac:dyDescent="0.2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row>
    <row r="634" spans="5:87" x14ac:dyDescent="0.2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row>
    <row r="635" spans="5:87" x14ac:dyDescent="0.2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row>
    <row r="636" spans="5:87" x14ac:dyDescent="0.2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row>
    <row r="637" spans="5:87" x14ac:dyDescent="0.2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row>
    <row r="638" spans="5:87" x14ac:dyDescent="0.2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row>
    <row r="639" spans="5:87" x14ac:dyDescent="0.2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row>
    <row r="640" spans="5:87" x14ac:dyDescent="0.2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row>
    <row r="641" spans="5:87" x14ac:dyDescent="0.2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row>
    <row r="642" spans="5:87" x14ac:dyDescent="0.2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row>
    <row r="643" spans="5:87" x14ac:dyDescent="0.2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row>
    <row r="644" spans="5:87" x14ac:dyDescent="0.2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row>
    <row r="645" spans="5:87" x14ac:dyDescent="0.2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row>
    <row r="646" spans="5:87" x14ac:dyDescent="0.2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row>
    <row r="647" spans="5:87" x14ac:dyDescent="0.2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row>
    <row r="648" spans="5:87" x14ac:dyDescent="0.2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row>
    <row r="649" spans="5:87" x14ac:dyDescent="0.2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row>
    <row r="650" spans="5:87" x14ac:dyDescent="0.2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row>
    <row r="651" spans="5:87" x14ac:dyDescent="0.2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row>
    <row r="652" spans="5:87" x14ac:dyDescent="0.2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row>
    <row r="653" spans="5:87" x14ac:dyDescent="0.2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row>
    <row r="654" spans="5:87" x14ac:dyDescent="0.2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row>
    <row r="655" spans="5:87" x14ac:dyDescent="0.2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row>
    <row r="656" spans="5:87" x14ac:dyDescent="0.2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row>
    <row r="657" spans="5:87" x14ac:dyDescent="0.2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row>
    <row r="658" spans="5:87" x14ac:dyDescent="0.2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row>
    <row r="659" spans="5:87" x14ac:dyDescent="0.2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row>
    <row r="660" spans="5:87" x14ac:dyDescent="0.2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row>
    <row r="661" spans="5:87" x14ac:dyDescent="0.2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row>
    <row r="662" spans="5:87" x14ac:dyDescent="0.2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row>
    <row r="663" spans="5:87" x14ac:dyDescent="0.2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row>
    <row r="664" spans="5:87" x14ac:dyDescent="0.2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row>
    <row r="665" spans="5:87" x14ac:dyDescent="0.2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row>
    <row r="666" spans="5:87" x14ac:dyDescent="0.2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row>
    <row r="667" spans="5:87" x14ac:dyDescent="0.2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row>
    <row r="668" spans="5:87" x14ac:dyDescent="0.2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row>
    <row r="669" spans="5:87" x14ac:dyDescent="0.2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row>
    <row r="670" spans="5:87" x14ac:dyDescent="0.2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row>
    <row r="671" spans="5:87" x14ac:dyDescent="0.2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row>
    <row r="672" spans="5:87" x14ac:dyDescent="0.2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row>
    <row r="673" spans="5:87" x14ac:dyDescent="0.2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row>
    <row r="674" spans="5:87" x14ac:dyDescent="0.2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row>
    <row r="675" spans="5:87" x14ac:dyDescent="0.2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row>
    <row r="676" spans="5:87" x14ac:dyDescent="0.2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row>
    <row r="677" spans="5:87" x14ac:dyDescent="0.2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row>
    <row r="678" spans="5:87" x14ac:dyDescent="0.2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row>
    <row r="679" spans="5:87" x14ac:dyDescent="0.2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row>
    <row r="680" spans="5:87" x14ac:dyDescent="0.2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row>
    <row r="681" spans="5:87" x14ac:dyDescent="0.2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row>
    <row r="682" spans="5:87" x14ac:dyDescent="0.2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row>
    <row r="683" spans="5:87" x14ac:dyDescent="0.2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row>
    <row r="684" spans="5:87" x14ac:dyDescent="0.2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row>
    <row r="685" spans="5:87" x14ac:dyDescent="0.2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row>
    <row r="686" spans="5:87" x14ac:dyDescent="0.2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row>
    <row r="687" spans="5:87" x14ac:dyDescent="0.2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row>
    <row r="688" spans="5:87" x14ac:dyDescent="0.2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row>
    <row r="689" spans="5:87" x14ac:dyDescent="0.2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row>
    <row r="690" spans="5:87" x14ac:dyDescent="0.2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row>
    <row r="691" spans="5:87" x14ac:dyDescent="0.2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row>
    <row r="692" spans="5:87" x14ac:dyDescent="0.2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row>
    <row r="693" spans="5:87" x14ac:dyDescent="0.2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row>
    <row r="694" spans="5:87" x14ac:dyDescent="0.2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row>
    <row r="695" spans="5:87" x14ac:dyDescent="0.2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row>
    <row r="696" spans="5:87" x14ac:dyDescent="0.2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row>
    <row r="697" spans="5:87" x14ac:dyDescent="0.2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row>
    <row r="698" spans="5:87" x14ac:dyDescent="0.2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row>
    <row r="699" spans="5:87" x14ac:dyDescent="0.2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row>
    <row r="700" spans="5:87" x14ac:dyDescent="0.2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row>
    <row r="701" spans="5:87" x14ac:dyDescent="0.2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row>
    <row r="702" spans="5:87" x14ac:dyDescent="0.2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row>
    <row r="703" spans="5:87" x14ac:dyDescent="0.2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row>
    <row r="704" spans="5:87" x14ac:dyDescent="0.2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row>
    <row r="705" spans="5:87" x14ac:dyDescent="0.2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row>
    <row r="706" spans="5:87" x14ac:dyDescent="0.2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row>
    <row r="707" spans="5:87" x14ac:dyDescent="0.2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row>
    <row r="708" spans="5:87" x14ac:dyDescent="0.2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row>
    <row r="709" spans="5:87" x14ac:dyDescent="0.2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row>
    <row r="710" spans="5:87" x14ac:dyDescent="0.2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row>
    <row r="711" spans="5:87" x14ac:dyDescent="0.2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row>
    <row r="712" spans="5:87" x14ac:dyDescent="0.2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row>
    <row r="713" spans="5:87" x14ac:dyDescent="0.2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row>
    <row r="714" spans="5:87" x14ac:dyDescent="0.2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row>
    <row r="715" spans="5:87" x14ac:dyDescent="0.2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row>
    <row r="716" spans="5:87" x14ac:dyDescent="0.2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row>
    <row r="717" spans="5:87" x14ac:dyDescent="0.2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row>
    <row r="718" spans="5:87" x14ac:dyDescent="0.2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row>
    <row r="719" spans="5:87" x14ac:dyDescent="0.2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row>
    <row r="720" spans="5:87" x14ac:dyDescent="0.2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row>
    <row r="721" spans="5:87" x14ac:dyDescent="0.2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row>
    <row r="722" spans="5:87" x14ac:dyDescent="0.2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row>
    <row r="723" spans="5:87" x14ac:dyDescent="0.2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row>
    <row r="724" spans="5:87" x14ac:dyDescent="0.2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row>
    <row r="725" spans="5:87" x14ac:dyDescent="0.2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row>
    <row r="726" spans="5:87" x14ac:dyDescent="0.2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row>
    <row r="727" spans="5:87" x14ac:dyDescent="0.2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row>
    <row r="728" spans="5:87" x14ac:dyDescent="0.2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row>
    <row r="729" spans="5:87" x14ac:dyDescent="0.2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row>
    <row r="730" spans="5:87" x14ac:dyDescent="0.2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row>
    <row r="731" spans="5:87" x14ac:dyDescent="0.2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row>
    <row r="732" spans="5:87" x14ac:dyDescent="0.2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row>
    <row r="733" spans="5:87" x14ac:dyDescent="0.2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row>
    <row r="734" spans="5:87" x14ac:dyDescent="0.2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row>
    <row r="735" spans="5:87" x14ac:dyDescent="0.2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row>
    <row r="736" spans="5:87" x14ac:dyDescent="0.2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row>
    <row r="737" spans="5:87" x14ac:dyDescent="0.2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row>
    <row r="738" spans="5:87" x14ac:dyDescent="0.2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row>
    <row r="739" spans="5:87" x14ac:dyDescent="0.2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row>
    <row r="740" spans="5:87" x14ac:dyDescent="0.2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row>
    <row r="741" spans="5:87" x14ac:dyDescent="0.2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row>
    <row r="742" spans="5:87" x14ac:dyDescent="0.2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row>
    <row r="743" spans="5:87" x14ac:dyDescent="0.2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row>
    <row r="744" spans="5:87" x14ac:dyDescent="0.2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row>
    <row r="745" spans="5:87" x14ac:dyDescent="0.2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row>
    <row r="746" spans="5:87" x14ac:dyDescent="0.2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row>
    <row r="747" spans="5:87" x14ac:dyDescent="0.2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row>
    <row r="748" spans="5:87" x14ac:dyDescent="0.2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row>
    <row r="749" spans="5:87" x14ac:dyDescent="0.2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row>
    <row r="750" spans="5:87" x14ac:dyDescent="0.2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row>
    <row r="751" spans="5:87" x14ac:dyDescent="0.2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row>
    <row r="752" spans="5:87" x14ac:dyDescent="0.2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row>
    <row r="753" spans="5:87" x14ac:dyDescent="0.2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row>
    <row r="754" spans="5:87" x14ac:dyDescent="0.2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row>
    <row r="755" spans="5:87" x14ac:dyDescent="0.2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row>
    <row r="756" spans="5:87" x14ac:dyDescent="0.2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row>
    <row r="757" spans="5:87" x14ac:dyDescent="0.2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row>
    <row r="758" spans="5:87" x14ac:dyDescent="0.2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row>
    <row r="759" spans="5:87" x14ac:dyDescent="0.2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row>
    <row r="760" spans="5:87" x14ac:dyDescent="0.2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row>
    <row r="761" spans="5:87" x14ac:dyDescent="0.2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row>
    <row r="762" spans="5:87" x14ac:dyDescent="0.2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row>
    <row r="763" spans="5:87" x14ac:dyDescent="0.2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row>
    <row r="764" spans="5:87" x14ac:dyDescent="0.2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row>
    <row r="765" spans="5:87" x14ac:dyDescent="0.2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row>
    <row r="766" spans="5:87" x14ac:dyDescent="0.2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row>
    <row r="767" spans="5:87" x14ac:dyDescent="0.2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row>
    <row r="768" spans="5:87" x14ac:dyDescent="0.2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row>
    <row r="769" spans="5:87" x14ac:dyDescent="0.2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row>
    <row r="770" spans="5:87" x14ac:dyDescent="0.2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row>
    <row r="771" spans="5:87" x14ac:dyDescent="0.2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row>
    <row r="772" spans="5:87" x14ac:dyDescent="0.2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row>
    <row r="773" spans="5:87" x14ac:dyDescent="0.2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row>
    <row r="774" spans="5:87" x14ac:dyDescent="0.2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row>
    <row r="775" spans="5:87" x14ac:dyDescent="0.2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row>
    <row r="776" spans="5:87" x14ac:dyDescent="0.2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row>
    <row r="777" spans="5:87" x14ac:dyDescent="0.2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row>
    <row r="778" spans="5:87" x14ac:dyDescent="0.2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row>
    <row r="779" spans="5:87" x14ac:dyDescent="0.2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row>
    <row r="780" spans="5:87" x14ac:dyDescent="0.2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row>
    <row r="781" spans="5:87" x14ac:dyDescent="0.2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row>
    <row r="782" spans="5:87" x14ac:dyDescent="0.2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row>
    <row r="783" spans="5:87" x14ac:dyDescent="0.2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row>
    <row r="784" spans="5:87" x14ac:dyDescent="0.2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row>
    <row r="785" spans="5:87" x14ac:dyDescent="0.2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row>
    <row r="786" spans="5:87" x14ac:dyDescent="0.2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row>
    <row r="787" spans="5:87" x14ac:dyDescent="0.2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row>
    <row r="788" spans="5:87" x14ac:dyDescent="0.2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row>
    <row r="789" spans="5:87" x14ac:dyDescent="0.2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row>
    <row r="790" spans="5:87" x14ac:dyDescent="0.2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row>
    <row r="791" spans="5:87" x14ac:dyDescent="0.2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row>
    <row r="792" spans="5:87" x14ac:dyDescent="0.2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row>
    <row r="793" spans="5:87" x14ac:dyDescent="0.2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row>
    <row r="794" spans="5:87" x14ac:dyDescent="0.2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row>
    <row r="795" spans="5:87" x14ac:dyDescent="0.2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row>
    <row r="796" spans="5:87" x14ac:dyDescent="0.2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row>
    <row r="797" spans="5:87" x14ac:dyDescent="0.2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row>
    <row r="798" spans="5:87" x14ac:dyDescent="0.2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row>
    <row r="799" spans="5:87" x14ac:dyDescent="0.2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row>
    <row r="800" spans="5:87" x14ac:dyDescent="0.2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row>
    <row r="801" spans="5:87" x14ac:dyDescent="0.2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row>
    <row r="802" spans="5:87" x14ac:dyDescent="0.2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row>
    <row r="803" spans="5:87" x14ac:dyDescent="0.2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row>
    <row r="804" spans="5:87" x14ac:dyDescent="0.2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row>
    <row r="805" spans="5:87" x14ac:dyDescent="0.2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row>
    <row r="806" spans="5:87" x14ac:dyDescent="0.2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row>
    <row r="807" spans="5:87" x14ac:dyDescent="0.2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row>
    <row r="808" spans="5:87" x14ac:dyDescent="0.2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row>
    <row r="809" spans="5:87" x14ac:dyDescent="0.2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row>
    <row r="810" spans="5:87" x14ac:dyDescent="0.2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row>
    <row r="811" spans="5:87" x14ac:dyDescent="0.2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row>
    <row r="812" spans="5:87" x14ac:dyDescent="0.2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row>
    <row r="813" spans="5:87" x14ac:dyDescent="0.2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row>
    <row r="814" spans="5:87" x14ac:dyDescent="0.2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row>
    <row r="815" spans="5:87" x14ac:dyDescent="0.2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row>
    <row r="816" spans="5:87" x14ac:dyDescent="0.2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row>
    <row r="817" spans="5:87" x14ac:dyDescent="0.2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row>
    <row r="818" spans="5:87" x14ac:dyDescent="0.2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row>
    <row r="819" spans="5:87" x14ac:dyDescent="0.2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row>
    <row r="820" spans="5:87" x14ac:dyDescent="0.2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row>
    <row r="821" spans="5:87" x14ac:dyDescent="0.2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row>
    <row r="822" spans="5:87" x14ac:dyDescent="0.2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row>
    <row r="823" spans="5:87" x14ac:dyDescent="0.2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row>
    <row r="824" spans="5:87" x14ac:dyDescent="0.2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row>
    <row r="825" spans="5:87" x14ac:dyDescent="0.2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row>
    <row r="826" spans="5:87" x14ac:dyDescent="0.2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row>
    <row r="827" spans="5:87" x14ac:dyDescent="0.2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row>
    <row r="828" spans="5:87" x14ac:dyDescent="0.2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row>
    <row r="829" spans="5:87" x14ac:dyDescent="0.2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row>
    <row r="830" spans="5:87" x14ac:dyDescent="0.2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row>
    <row r="831" spans="5:87" x14ac:dyDescent="0.2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row>
    <row r="832" spans="5:87" x14ac:dyDescent="0.2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row>
    <row r="833" spans="5:87" x14ac:dyDescent="0.2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row>
    <row r="834" spans="5:87" x14ac:dyDescent="0.2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row>
    <row r="835" spans="5:87" x14ac:dyDescent="0.2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row>
    <row r="836" spans="5:87" x14ac:dyDescent="0.2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row>
    <row r="837" spans="5:87" x14ac:dyDescent="0.2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row>
    <row r="838" spans="5:87" x14ac:dyDescent="0.2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row>
    <row r="839" spans="5:87" x14ac:dyDescent="0.2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row>
    <row r="840" spans="5:87" x14ac:dyDescent="0.2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row>
    <row r="841" spans="5:87" x14ac:dyDescent="0.2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row>
    <row r="842" spans="5:87" x14ac:dyDescent="0.2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row>
    <row r="843" spans="5:87" x14ac:dyDescent="0.2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row>
    <row r="844" spans="5:87" x14ac:dyDescent="0.2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row>
    <row r="845" spans="5:87" x14ac:dyDescent="0.2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row>
    <row r="846" spans="5:87" x14ac:dyDescent="0.2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row>
    <row r="847" spans="5:87" x14ac:dyDescent="0.2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row>
    <row r="848" spans="5:87" x14ac:dyDescent="0.2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row>
    <row r="849" spans="5:87" x14ac:dyDescent="0.2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row>
    <row r="850" spans="5:87" x14ac:dyDescent="0.2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row>
    <row r="851" spans="5:87" x14ac:dyDescent="0.2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row>
    <row r="852" spans="5:87" x14ac:dyDescent="0.2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row>
    <row r="853" spans="5:87" x14ac:dyDescent="0.2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row>
    <row r="854" spans="5:87" x14ac:dyDescent="0.2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row>
    <row r="855" spans="5:87" x14ac:dyDescent="0.2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row>
    <row r="856" spans="5:87" x14ac:dyDescent="0.2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row>
    <row r="857" spans="5:87" x14ac:dyDescent="0.2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row>
    <row r="858" spans="5:87" x14ac:dyDescent="0.2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row>
    <row r="859" spans="5:87" x14ac:dyDescent="0.2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row>
    <row r="860" spans="5:87" x14ac:dyDescent="0.2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row>
    <row r="861" spans="5:87" x14ac:dyDescent="0.2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row>
    <row r="862" spans="5:87" x14ac:dyDescent="0.2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row>
    <row r="863" spans="5:87" x14ac:dyDescent="0.2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row>
    <row r="864" spans="5:87" x14ac:dyDescent="0.2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row>
    <row r="865" spans="5:87" x14ac:dyDescent="0.2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row>
    <row r="866" spans="5:87" x14ac:dyDescent="0.2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row>
    <row r="867" spans="5:87" x14ac:dyDescent="0.2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row>
    <row r="868" spans="5:87" x14ac:dyDescent="0.2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row>
    <row r="869" spans="5:87" x14ac:dyDescent="0.2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row>
    <row r="870" spans="5:87" x14ac:dyDescent="0.2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row>
    <row r="871" spans="5:87" x14ac:dyDescent="0.2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row>
    <row r="872" spans="5:87" x14ac:dyDescent="0.2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row>
    <row r="873" spans="5:87" x14ac:dyDescent="0.2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row>
    <row r="874" spans="5:87" x14ac:dyDescent="0.2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row>
    <row r="875" spans="5:87" x14ac:dyDescent="0.2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row>
    <row r="876" spans="5:87" x14ac:dyDescent="0.2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row>
    <row r="877" spans="5:87" x14ac:dyDescent="0.2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row>
    <row r="878" spans="5:87" x14ac:dyDescent="0.2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row>
    <row r="879" spans="5:87" x14ac:dyDescent="0.2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row>
    <row r="880" spans="5:87" x14ac:dyDescent="0.2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row>
    <row r="881" spans="5:87" x14ac:dyDescent="0.2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row>
    <row r="882" spans="5:87" x14ac:dyDescent="0.2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row>
    <row r="883" spans="5:87" x14ac:dyDescent="0.2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row>
    <row r="884" spans="5:87" x14ac:dyDescent="0.2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row>
    <row r="885" spans="5:87" x14ac:dyDescent="0.2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row>
    <row r="886" spans="5:87" x14ac:dyDescent="0.2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row>
    <row r="887" spans="5:87" x14ac:dyDescent="0.2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row>
    <row r="888" spans="5:87" x14ac:dyDescent="0.2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row>
    <row r="889" spans="5:87" x14ac:dyDescent="0.2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row>
    <row r="890" spans="5:87" x14ac:dyDescent="0.2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row>
    <row r="891" spans="5:87" x14ac:dyDescent="0.2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row>
    <row r="892" spans="5:87" x14ac:dyDescent="0.2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row>
    <row r="893" spans="5:87" x14ac:dyDescent="0.2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row>
    <row r="894" spans="5:87" x14ac:dyDescent="0.2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row>
    <row r="895" spans="5:87" x14ac:dyDescent="0.2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row>
    <row r="896" spans="5:87" x14ac:dyDescent="0.2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row>
    <row r="897" spans="5:87" x14ac:dyDescent="0.2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row>
    <row r="898" spans="5:87" x14ac:dyDescent="0.2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row>
    <row r="899" spans="5:87" x14ac:dyDescent="0.2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row>
    <row r="900" spans="5:87" x14ac:dyDescent="0.2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row>
    <row r="901" spans="5:87" x14ac:dyDescent="0.2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row>
    <row r="902" spans="5:87" x14ac:dyDescent="0.2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row>
    <row r="903" spans="5:87" x14ac:dyDescent="0.2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row>
    <row r="904" spans="5:87" x14ac:dyDescent="0.2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row>
    <row r="905" spans="5:87" x14ac:dyDescent="0.2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row>
    <row r="906" spans="5:87" x14ac:dyDescent="0.2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row>
    <row r="907" spans="5:87" x14ac:dyDescent="0.2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row>
    <row r="908" spans="5:87" x14ac:dyDescent="0.2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row>
    <row r="909" spans="5:87" x14ac:dyDescent="0.2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row>
    <row r="910" spans="5:87" x14ac:dyDescent="0.2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row>
    <row r="911" spans="5:87" x14ac:dyDescent="0.2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row>
    <row r="912" spans="5:87" x14ac:dyDescent="0.2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row>
    <row r="913" spans="5:87" x14ac:dyDescent="0.2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row>
    <row r="914" spans="5:87" x14ac:dyDescent="0.2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row>
    <row r="915" spans="5:87" x14ac:dyDescent="0.2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row>
    <row r="916" spans="5:87" x14ac:dyDescent="0.2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row>
    <row r="917" spans="5:87" x14ac:dyDescent="0.2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row>
    <row r="918" spans="5:87" x14ac:dyDescent="0.2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row>
    <row r="919" spans="5:87" x14ac:dyDescent="0.2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row>
    <row r="920" spans="5:87" x14ac:dyDescent="0.2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row>
    <row r="921" spans="5:87" x14ac:dyDescent="0.2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row>
    <row r="922" spans="5:87" x14ac:dyDescent="0.2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row>
    <row r="923" spans="5:87" x14ac:dyDescent="0.2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row>
    <row r="924" spans="5:87" x14ac:dyDescent="0.2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row>
    <row r="925" spans="5:87" x14ac:dyDescent="0.2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row>
    <row r="926" spans="5:87" x14ac:dyDescent="0.2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row>
    <row r="927" spans="5:87" x14ac:dyDescent="0.2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row>
    <row r="928" spans="5:87" x14ac:dyDescent="0.2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row>
    <row r="929" spans="5:87" x14ac:dyDescent="0.2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row>
    <row r="930" spans="5:87" x14ac:dyDescent="0.2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row>
    <row r="931" spans="5:87" x14ac:dyDescent="0.2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row>
    <row r="932" spans="5:87" x14ac:dyDescent="0.2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row>
    <row r="933" spans="5:87" x14ac:dyDescent="0.2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row>
    <row r="934" spans="5:87" x14ac:dyDescent="0.2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row>
    <row r="935" spans="5:87" x14ac:dyDescent="0.2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row>
    <row r="936" spans="5:87" x14ac:dyDescent="0.2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row>
    <row r="937" spans="5:87" x14ac:dyDescent="0.2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row>
    <row r="938" spans="5:87" x14ac:dyDescent="0.2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row>
    <row r="939" spans="5:87" x14ac:dyDescent="0.2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row>
    <row r="940" spans="5:87" x14ac:dyDescent="0.2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row>
    <row r="941" spans="5:87" x14ac:dyDescent="0.2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row>
    <row r="942" spans="5:87" x14ac:dyDescent="0.2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row>
    <row r="943" spans="5:87" x14ac:dyDescent="0.2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row>
    <row r="944" spans="5:87" x14ac:dyDescent="0.2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row>
    <row r="945" spans="5:87" x14ac:dyDescent="0.2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row>
    <row r="946" spans="5:87" x14ac:dyDescent="0.2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row>
    <row r="947" spans="5:87" x14ac:dyDescent="0.2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row>
    <row r="948" spans="5:87" x14ac:dyDescent="0.2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row>
    <row r="949" spans="5:87" x14ac:dyDescent="0.2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row>
    <row r="950" spans="5:87" x14ac:dyDescent="0.2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row>
    <row r="951" spans="5:87" x14ac:dyDescent="0.2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row>
    <row r="952" spans="5:87" x14ac:dyDescent="0.2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row>
    <row r="953" spans="5:87" x14ac:dyDescent="0.2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row>
    <row r="954" spans="5:87" x14ac:dyDescent="0.2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row>
    <row r="955" spans="5:87" x14ac:dyDescent="0.2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row>
    <row r="956" spans="5:87" x14ac:dyDescent="0.2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row>
    <row r="957" spans="5:87" x14ac:dyDescent="0.2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row>
    <row r="958" spans="5:87" x14ac:dyDescent="0.2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row>
    <row r="959" spans="5:87" x14ac:dyDescent="0.2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row>
    <row r="960" spans="5:87" x14ac:dyDescent="0.2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row>
    <row r="961" spans="5:87" x14ac:dyDescent="0.2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row>
    <row r="962" spans="5:87" x14ac:dyDescent="0.2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row>
    <row r="963" spans="5:87" x14ac:dyDescent="0.2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row>
    <row r="964" spans="5:87" x14ac:dyDescent="0.2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row>
    <row r="965" spans="5:87" x14ac:dyDescent="0.2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row>
    <row r="966" spans="5:87" x14ac:dyDescent="0.2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row>
    <row r="967" spans="5:87" x14ac:dyDescent="0.2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row>
    <row r="968" spans="5:87" x14ac:dyDescent="0.2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row>
    <row r="969" spans="5:87" x14ac:dyDescent="0.2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row>
    <row r="970" spans="5:87" x14ac:dyDescent="0.2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row>
    <row r="971" spans="5:87" x14ac:dyDescent="0.2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row>
    <row r="972" spans="5:87" x14ac:dyDescent="0.2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row>
    <row r="973" spans="5:87" x14ac:dyDescent="0.2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row>
    <row r="974" spans="5:87" x14ac:dyDescent="0.2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row>
    <row r="975" spans="5:87" x14ac:dyDescent="0.2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row>
    <row r="976" spans="5:87" x14ac:dyDescent="0.2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row>
    <row r="977" spans="5:87" x14ac:dyDescent="0.2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row>
    <row r="978" spans="5:87" x14ac:dyDescent="0.2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row>
    <row r="979" spans="5:87" x14ac:dyDescent="0.2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row>
    <row r="980" spans="5:87" x14ac:dyDescent="0.2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row>
    <row r="981" spans="5:87" x14ac:dyDescent="0.2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row>
    <row r="982" spans="5:87" x14ac:dyDescent="0.2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row>
    <row r="983" spans="5:87" x14ac:dyDescent="0.2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row>
    <row r="984" spans="5:87" x14ac:dyDescent="0.2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row>
    <row r="985" spans="5:87" x14ac:dyDescent="0.2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row>
    <row r="986" spans="5:87" x14ac:dyDescent="0.2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row>
    <row r="987" spans="5:87" x14ac:dyDescent="0.2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row>
    <row r="988" spans="5:87" x14ac:dyDescent="0.2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row>
    <row r="989" spans="5:87" x14ac:dyDescent="0.2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row>
    <row r="990" spans="5:87" x14ac:dyDescent="0.2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row>
    <row r="991" spans="5:87" x14ac:dyDescent="0.2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row>
    <row r="992" spans="5:87" x14ac:dyDescent="0.2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row>
    <row r="993" spans="5:87" x14ac:dyDescent="0.2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row>
    <row r="994" spans="5:87" x14ac:dyDescent="0.2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row>
    <row r="995" spans="5:87" x14ac:dyDescent="0.2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row>
    <row r="996" spans="5:87" x14ac:dyDescent="0.2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row>
    <row r="997" spans="5:87" x14ac:dyDescent="0.2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row>
    <row r="998" spans="5:87" x14ac:dyDescent="0.2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row>
    <row r="999" spans="5:87" x14ac:dyDescent="0.2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row>
    <row r="1000" spans="5:87" x14ac:dyDescent="0.2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row>
    <row r="1001" spans="5:87" x14ac:dyDescent="0.2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row>
    <row r="1002" spans="5:87" x14ac:dyDescent="0.2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row>
    <row r="1003" spans="5:87" x14ac:dyDescent="0.2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row>
    <row r="1004" spans="5:87" x14ac:dyDescent="0.2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row>
    <row r="1005" spans="5:87" x14ac:dyDescent="0.2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row>
    <row r="1006" spans="5:87" x14ac:dyDescent="0.2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row>
    <row r="1007" spans="5:87" x14ac:dyDescent="0.2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row>
    <row r="1008" spans="5:87" x14ac:dyDescent="0.2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row>
    <row r="1009" spans="5:87" x14ac:dyDescent="0.2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row>
    <row r="1010" spans="5:87" x14ac:dyDescent="0.2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row>
    <row r="1011" spans="5:87" x14ac:dyDescent="0.2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row>
    <row r="1012" spans="5:87" x14ac:dyDescent="0.2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row>
    <row r="1013" spans="5:87" x14ac:dyDescent="0.2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row>
    <row r="1014" spans="5:87" x14ac:dyDescent="0.2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row>
    <row r="1015" spans="5:87" x14ac:dyDescent="0.2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row>
    <row r="1016" spans="5:87" x14ac:dyDescent="0.2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row>
    <row r="1017" spans="5:87" x14ac:dyDescent="0.2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row>
    <row r="1018" spans="5:87" x14ac:dyDescent="0.2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row>
    <row r="1019" spans="5:87" x14ac:dyDescent="0.2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row>
    <row r="1020" spans="5:87" x14ac:dyDescent="0.2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row>
    <row r="1021" spans="5:87" x14ac:dyDescent="0.2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row>
    <row r="1022" spans="5:87" x14ac:dyDescent="0.2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row>
    <row r="1023" spans="5:87" x14ac:dyDescent="0.2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row>
    <row r="1024" spans="5:87" x14ac:dyDescent="0.2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row>
    <row r="1025" spans="5:87" x14ac:dyDescent="0.2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row>
    <row r="1026" spans="5:87" x14ac:dyDescent="0.2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row>
    <row r="1027" spans="5:87" x14ac:dyDescent="0.2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row>
    <row r="1028" spans="5:87" x14ac:dyDescent="0.2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row>
    <row r="1029" spans="5:87" x14ac:dyDescent="0.2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row>
    <row r="1030" spans="5:87" x14ac:dyDescent="0.2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row>
    <row r="1031" spans="5:87" x14ac:dyDescent="0.2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row>
    <row r="1032" spans="5:87" x14ac:dyDescent="0.2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row>
    <row r="1033" spans="5:87" x14ac:dyDescent="0.2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row>
    <row r="1034" spans="5:87" x14ac:dyDescent="0.2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row>
    <row r="1035" spans="5:87" x14ac:dyDescent="0.2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row>
    <row r="1036" spans="5:87" x14ac:dyDescent="0.2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row>
    <row r="1037" spans="5:87" x14ac:dyDescent="0.2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row>
    <row r="1038" spans="5:87" x14ac:dyDescent="0.2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row>
    <row r="1039" spans="5:87" x14ac:dyDescent="0.2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row>
    <row r="1040" spans="5:87" x14ac:dyDescent="0.2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row>
    <row r="1041" spans="5:87" x14ac:dyDescent="0.2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row>
    <row r="1042" spans="5:87" x14ac:dyDescent="0.2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row>
    <row r="1043" spans="5:87" x14ac:dyDescent="0.2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row>
    <row r="1044" spans="5:87" x14ac:dyDescent="0.2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row>
    <row r="1045" spans="5:87" x14ac:dyDescent="0.2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row>
    <row r="1046" spans="5:87" x14ac:dyDescent="0.2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row>
    <row r="1047" spans="5:87" x14ac:dyDescent="0.2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row>
    <row r="1048" spans="5:87" x14ac:dyDescent="0.2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row>
    <row r="1049" spans="5:87" x14ac:dyDescent="0.2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row>
    <row r="1050" spans="5:87" x14ac:dyDescent="0.2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row>
    <row r="1051" spans="5:87" x14ac:dyDescent="0.2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row>
    <row r="1052" spans="5:87" x14ac:dyDescent="0.2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row>
    <row r="1053" spans="5:87" x14ac:dyDescent="0.2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row>
    <row r="1054" spans="5:87" x14ac:dyDescent="0.2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row>
    <row r="1055" spans="5:87" x14ac:dyDescent="0.2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row>
    <row r="1056" spans="5:87" x14ac:dyDescent="0.2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row>
    <row r="1057" spans="5:87" x14ac:dyDescent="0.2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row>
    <row r="1058" spans="5:87" x14ac:dyDescent="0.2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row>
    <row r="1059" spans="5:87" x14ac:dyDescent="0.2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row>
    <row r="1060" spans="5:87" x14ac:dyDescent="0.2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row>
    <row r="1061" spans="5:87" x14ac:dyDescent="0.2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row>
    <row r="1062" spans="5:87" x14ac:dyDescent="0.2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row>
    <row r="1063" spans="5:87" x14ac:dyDescent="0.2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row>
    <row r="1064" spans="5:87" x14ac:dyDescent="0.2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row>
    <row r="1065" spans="5:87" x14ac:dyDescent="0.2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row>
    <row r="1066" spans="5:87" x14ac:dyDescent="0.2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row>
    <row r="1067" spans="5:87" x14ac:dyDescent="0.2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row>
    <row r="1068" spans="5:87" x14ac:dyDescent="0.2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row>
    <row r="1069" spans="5:87" x14ac:dyDescent="0.2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row>
    <row r="1070" spans="5:87" x14ac:dyDescent="0.2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row>
    <row r="1071" spans="5:87" x14ac:dyDescent="0.2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row>
    <row r="1072" spans="5:87" x14ac:dyDescent="0.2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row>
    <row r="1073" spans="5:87" x14ac:dyDescent="0.2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row>
    <row r="1074" spans="5:87" x14ac:dyDescent="0.2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row>
    <row r="1075" spans="5:87" x14ac:dyDescent="0.2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row>
    <row r="1076" spans="5:87" x14ac:dyDescent="0.2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row>
    <row r="1077" spans="5:87" x14ac:dyDescent="0.2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row>
    <row r="1078" spans="5:87" x14ac:dyDescent="0.2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row>
    <row r="1079" spans="5:87" x14ac:dyDescent="0.2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row>
    <row r="1080" spans="5:87" x14ac:dyDescent="0.2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row>
    <row r="1081" spans="5:87" x14ac:dyDescent="0.2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row>
    <row r="1082" spans="5:87" x14ac:dyDescent="0.2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row>
    <row r="1083" spans="5:87" x14ac:dyDescent="0.2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row>
    <row r="1084" spans="5:87" x14ac:dyDescent="0.2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row>
    <row r="1085" spans="5:87" x14ac:dyDescent="0.2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row>
    <row r="1086" spans="5:87" x14ac:dyDescent="0.2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row>
    <row r="1087" spans="5:87" x14ac:dyDescent="0.2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row>
    <row r="1088" spans="5:87" x14ac:dyDescent="0.2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row>
    <row r="1089" spans="5:87" x14ac:dyDescent="0.2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row>
    <row r="1090" spans="5:87" x14ac:dyDescent="0.2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row>
    <row r="1091" spans="5:87" x14ac:dyDescent="0.2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row>
    <row r="1092" spans="5:87" x14ac:dyDescent="0.2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row>
    <row r="1093" spans="5:87" x14ac:dyDescent="0.2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row>
    <row r="1094" spans="5:87" x14ac:dyDescent="0.2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row>
    <row r="1095" spans="5:87" x14ac:dyDescent="0.2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row>
    <row r="1096" spans="5:87" x14ac:dyDescent="0.2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row>
    <row r="1097" spans="5:87" x14ac:dyDescent="0.2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row>
    <row r="1098" spans="5:87" x14ac:dyDescent="0.2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row>
    <row r="1099" spans="5:87" x14ac:dyDescent="0.2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row>
    <row r="1100" spans="5:87" x14ac:dyDescent="0.2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row>
    <row r="1101" spans="5:87" x14ac:dyDescent="0.2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row>
    <row r="1102" spans="5:87" x14ac:dyDescent="0.2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row>
    <row r="1103" spans="5:87" x14ac:dyDescent="0.2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row>
    <row r="1104" spans="5:87" x14ac:dyDescent="0.2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row>
    <row r="1105" spans="5:87" x14ac:dyDescent="0.2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row>
    <row r="1106" spans="5:87" x14ac:dyDescent="0.2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row>
    <row r="1107" spans="5:87" x14ac:dyDescent="0.2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row>
    <row r="1108" spans="5:87" x14ac:dyDescent="0.2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row>
    <row r="1109" spans="5:87" x14ac:dyDescent="0.2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row>
    <row r="1110" spans="5:87" x14ac:dyDescent="0.2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row>
    <row r="1111" spans="5:87" x14ac:dyDescent="0.2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row>
    <row r="1112" spans="5:87" x14ac:dyDescent="0.2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row>
    <row r="1113" spans="5:87" x14ac:dyDescent="0.2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row>
    <row r="1114" spans="5:87" x14ac:dyDescent="0.2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row>
    <row r="1115" spans="5:87" x14ac:dyDescent="0.2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row>
    <row r="1116" spans="5:87" x14ac:dyDescent="0.2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row>
    <row r="1117" spans="5:87" x14ac:dyDescent="0.2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row>
    <row r="1118" spans="5:87" x14ac:dyDescent="0.2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row>
    <row r="1119" spans="5:87" x14ac:dyDescent="0.2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row>
    <row r="1120" spans="5:87" x14ac:dyDescent="0.2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row>
    <row r="1121" spans="5:87" x14ac:dyDescent="0.2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row>
    <row r="1122" spans="5:87" x14ac:dyDescent="0.2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row>
    <row r="1123" spans="5:87" x14ac:dyDescent="0.2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row>
    <row r="1124" spans="5:87" x14ac:dyDescent="0.2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row>
    <row r="1125" spans="5:87" x14ac:dyDescent="0.2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row>
    <row r="1126" spans="5:87" x14ac:dyDescent="0.2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row>
    <row r="1127" spans="5:87" x14ac:dyDescent="0.2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row>
    <row r="1128" spans="5:87" x14ac:dyDescent="0.2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row>
    <row r="1129" spans="5:87" x14ac:dyDescent="0.2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row>
    <row r="1130" spans="5:87" x14ac:dyDescent="0.2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row>
    <row r="1131" spans="5:87" x14ac:dyDescent="0.2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row>
    <row r="1132" spans="5:87" x14ac:dyDescent="0.2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row>
    <row r="1133" spans="5:87" x14ac:dyDescent="0.2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row>
    <row r="1134" spans="5:87" x14ac:dyDescent="0.2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row>
    <row r="1135" spans="5:87" x14ac:dyDescent="0.2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row>
    <row r="1136" spans="5:87" x14ac:dyDescent="0.2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row>
    <row r="1137" spans="5:87" x14ac:dyDescent="0.2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row>
    <row r="1138" spans="5:87" x14ac:dyDescent="0.2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row>
    <row r="1139" spans="5:87" x14ac:dyDescent="0.2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row>
    <row r="1140" spans="5:87" x14ac:dyDescent="0.2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row>
    <row r="1141" spans="5:87" x14ac:dyDescent="0.2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row>
    <row r="1142" spans="5:87" x14ac:dyDescent="0.2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row>
    <row r="1143" spans="5:87" x14ac:dyDescent="0.2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row>
    <row r="1144" spans="5:87" x14ac:dyDescent="0.2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row>
    <row r="1145" spans="5:87" x14ac:dyDescent="0.2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row>
    <row r="1146" spans="5:87" x14ac:dyDescent="0.2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row>
    <row r="1147" spans="5:87" x14ac:dyDescent="0.2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row>
    <row r="1148" spans="5:87" x14ac:dyDescent="0.2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row>
    <row r="1149" spans="5:87" x14ac:dyDescent="0.2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row>
    <row r="1150" spans="5:87" x14ac:dyDescent="0.2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row>
    <row r="1151" spans="5:87" x14ac:dyDescent="0.2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row>
    <row r="1152" spans="5:87" x14ac:dyDescent="0.2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row>
    <row r="1153" spans="5:87" x14ac:dyDescent="0.2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row>
    <row r="1154" spans="5:87" x14ac:dyDescent="0.2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row>
    <row r="1155" spans="5:87" x14ac:dyDescent="0.2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row>
    <row r="1156" spans="5:87" x14ac:dyDescent="0.2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row>
    <row r="1157" spans="5:87" x14ac:dyDescent="0.2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row>
    <row r="1158" spans="5:87" x14ac:dyDescent="0.2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row>
    <row r="1159" spans="5:87" x14ac:dyDescent="0.2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row>
    <row r="1160" spans="5:87" x14ac:dyDescent="0.2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row>
    <row r="1161" spans="5:87" x14ac:dyDescent="0.2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row>
    <row r="1162" spans="5:87" x14ac:dyDescent="0.2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row>
    <row r="1163" spans="5:87" x14ac:dyDescent="0.2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row>
    <row r="1164" spans="5:87" x14ac:dyDescent="0.2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row>
    <row r="1165" spans="5:87" x14ac:dyDescent="0.2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row>
    <row r="1166" spans="5:87" x14ac:dyDescent="0.2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row>
    <row r="1167" spans="5:87" x14ac:dyDescent="0.2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row>
    <row r="1168" spans="5:87" x14ac:dyDescent="0.2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row>
    <row r="1169" spans="5:87" x14ac:dyDescent="0.2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row>
    <row r="1170" spans="5:87" x14ac:dyDescent="0.2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row>
    <row r="1171" spans="5:87" x14ac:dyDescent="0.2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row>
    <row r="1172" spans="5:87" x14ac:dyDescent="0.2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row>
    <row r="1173" spans="5:87" x14ac:dyDescent="0.2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row>
    <row r="1174" spans="5:87" x14ac:dyDescent="0.2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row>
    <row r="1175" spans="5:87" x14ac:dyDescent="0.2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row>
    <row r="1176" spans="5:87" x14ac:dyDescent="0.2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row>
    <row r="1177" spans="5:87" x14ac:dyDescent="0.2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row>
    <row r="1178" spans="5:87" x14ac:dyDescent="0.2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row>
    <row r="1179" spans="5:87" x14ac:dyDescent="0.2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row>
    <row r="1180" spans="5:87" x14ac:dyDescent="0.2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row>
    <row r="1181" spans="5:87" x14ac:dyDescent="0.2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row>
    <row r="1182" spans="5:87" x14ac:dyDescent="0.2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row>
    <row r="1183" spans="5:87" x14ac:dyDescent="0.2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row>
    <row r="1184" spans="5:87" x14ac:dyDescent="0.2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row>
    <row r="1185" spans="5:87" x14ac:dyDescent="0.2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row>
    <row r="1186" spans="5:87" x14ac:dyDescent="0.2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row>
    <row r="1187" spans="5:87" x14ac:dyDescent="0.2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row>
    <row r="1188" spans="5:87" x14ac:dyDescent="0.2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row>
    <row r="1189" spans="5:87" x14ac:dyDescent="0.2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row>
    <row r="1190" spans="5:87" x14ac:dyDescent="0.2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row>
    <row r="1191" spans="5:87" x14ac:dyDescent="0.2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row>
    <row r="1192" spans="5:87" x14ac:dyDescent="0.2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row>
    <row r="1193" spans="5:87" x14ac:dyDescent="0.2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row>
    <row r="1194" spans="5:87" x14ac:dyDescent="0.2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row>
    <row r="1195" spans="5:87" x14ac:dyDescent="0.2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row>
    <row r="1196" spans="5:87" x14ac:dyDescent="0.2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row>
    <row r="1197" spans="5:87" x14ac:dyDescent="0.2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row>
    <row r="1198" spans="5:87" x14ac:dyDescent="0.2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row>
    <row r="1199" spans="5:87" x14ac:dyDescent="0.2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row>
    <row r="1200" spans="5:87" x14ac:dyDescent="0.2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row>
    <row r="1201" spans="5:87" x14ac:dyDescent="0.2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row>
    <row r="1202" spans="5:87" x14ac:dyDescent="0.2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row>
    <row r="1203" spans="5:87" x14ac:dyDescent="0.2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row>
    <row r="1204" spans="5:87" x14ac:dyDescent="0.2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row>
    <row r="1205" spans="5:87" x14ac:dyDescent="0.2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row>
    <row r="1206" spans="5:87" x14ac:dyDescent="0.2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row>
    <row r="1207" spans="5:87" x14ac:dyDescent="0.2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row>
    <row r="1208" spans="5:87" x14ac:dyDescent="0.2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row>
    <row r="1209" spans="5:87" x14ac:dyDescent="0.2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row>
    <row r="1210" spans="5:87" x14ac:dyDescent="0.2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row>
    <row r="1211" spans="5:87" x14ac:dyDescent="0.2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row>
    <row r="1212" spans="5:87" x14ac:dyDescent="0.2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row>
    <row r="1213" spans="5:87" x14ac:dyDescent="0.2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row>
    <row r="1214" spans="5:87" x14ac:dyDescent="0.2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row>
    <row r="1215" spans="5:87" x14ac:dyDescent="0.2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row>
    <row r="1216" spans="5:87" x14ac:dyDescent="0.2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row>
    <row r="1217" spans="5:87" x14ac:dyDescent="0.2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row>
    <row r="1218" spans="5:87" x14ac:dyDescent="0.2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row>
    <row r="1219" spans="5:87" x14ac:dyDescent="0.2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row>
    <row r="1220" spans="5:87" x14ac:dyDescent="0.2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row>
    <row r="1221" spans="5:87" x14ac:dyDescent="0.2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row>
    <row r="1222" spans="5:87" x14ac:dyDescent="0.2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row>
    <row r="1223" spans="5:87" x14ac:dyDescent="0.2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row>
    <row r="1224" spans="5:87" x14ac:dyDescent="0.2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row>
    <row r="1225" spans="5:87" x14ac:dyDescent="0.2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row>
    <row r="1226" spans="5:87" x14ac:dyDescent="0.2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row>
    <row r="1227" spans="5:87" x14ac:dyDescent="0.2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row>
    <row r="1228" spans="5:87" x14ac:dyDescent="0.2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row>
    <row r="1229" spans="5:87" x14ac:dyDescent="0.2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row>
    <row r="1230" spans="5:87" x14ac:dyDescent="0.2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row>
    <row r="1231" spans="5:87" x14ac:dyDescent="0.2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row>
    <row r="1232" spans="5:87" x14ac:dyDescent="0.2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row>
    <row r="1233" spans="5:87" x14ac:dyDescent="0.2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row>
    <row r="1234" spans="5:87" x14ac:dyDescent="0.2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row>
    <row r="1235" spans="5:87" x14ac:dyDescent="0.2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row>
    <row r="1236" spans="5:87" x14ac:dyDescent="0.2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row>
    <row r="1237" spans="5:87" x14ac:dyDescent="0.2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row>
    <row r="1238" spans="5:87" x14ac:dyDescent="0.2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row>
    <row r="1239" spans="5:87" x14ac:dyDescent="0.2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row>
    <row r="1240" spans="5:87" x14ac:dyDescent="0.2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row>
    <row r="1241" spans="5:87" x14ac:dyDescent="0.2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row>
    <row r="1242" spans="5:87" x14ac:dyDescent="0.2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row>
    <row r="1243" spans="5:87" x14ac:dyDescent="0.2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row>
    <row r="1244" spans="5:87" x14ac:dyDescent="0.2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row>
    <row r="1245" spans="5:87" x14ac:dyDescent="0.2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row>
    <row r="1246" spans="5:87" x14ac:dyDescent="0.2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row>
    <row r="1247" spans="5:87" x14ac:dyDescent="0.2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row>
    <row r="1248" spans="5:87" x14ac:dyDescent="0.2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row>
    <row r="1249" spans="5:87" x14ac:dyDescent="0.2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row>
    <row r="1250" spans="5:87" x14ac:dyDescent="0.2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row>
    <row r="1251" spans="5:87" x14ac:dyDescent="0.2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row>
    <row r="1252" spans="5:87" x14ac:dyDescent="0.2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row>
    <row r="1253" spans="5:87" x14ac:dyDescent="0.2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row>
    <row r="1254" spans="5:87" x14ac:dyDescent="0.2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row>
    <row r="1255" spans="5:87" x14ac:dyDescent="0.2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row>
    <row r="1256" spans="5:87" x14ac:dyDescent="0.2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row>
    <row r="1257" spans="5:87" x14ac:dyDescent="0.2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row>
    <row r="1258" spans="5:87" x14ac:dyDescent="0.2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row>
    <row r="1259" spans="5:87" x14ac:dyDescent="0.2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row>
    <row r="1260" spans="5:87" x14ac:dyDescent="0.2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row>
    <row r="1261" spans="5:87" x14ac:dyDescent="0.2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row>
    <row r="1262" spans="5:87" x14ac:dyDescent="0.2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row>
    <row r="1263" spans="5:87" x14ac:dyDescent="0.2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row>
    <row r="1264" spans="5:87" x14ac:dyDescent="0.2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row>
    <row r="1265" spans="5:87" x14ac:dyDescent="0.2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row>
    <row r="1266" spans="5:87" x14ac:dyDescent="0.2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row>
    <row r="1267" spans="5:87" x14ac:dyDescent="0.2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row>
    <row r="1268" spans="5:87" x14ac:dyDescent="0.2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row>
    <row r="1269" spans="5:87" x14ac:dyDescent="0.2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row>
    <row r="1270" spans="5:87" x14ac:dyDescent="0.2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row>
    <row r="1271" spans="5:87" x14ac:dyDescent="0.2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row>
    <row r="1272" spans="5:87" x14ac:dyDescent="0.2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row>
    <row r="1273" spans="5:87" x14ac:dyDescent="0.2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row>
    <row r="1274" spans="5:87" x14ac:dyDescent="0.2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row>
    <row r="1275" spans="5:87" x14ac:dyDescent="0.2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row>
    <row r="1276" spans="5:87" x14ac:dyDescent="0.2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row>
    <row r="1277" spans="5:87" x14ac:dyDescent="0.2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row>
    <row r="1278" spans="5:87" x14ac:dyDescent="0.2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row>
    <row r="1279" spans="5:87" x14ac:dyDescent="0.2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row>
    <row r="1280" spans="5:87" x14ac:dyDescent="0.2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row>
    <row r="1281" spans="5:87" x14ac:dyDescent="0.2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row>
    <row r="1282" spans="5:87" x14ac:dyDescent="0.2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row>
    <row r="1283" spans="5:87" x14ac:dyDescent="0.2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row>
    <row r="1284" spans="5:87" x14ac:dyDescent="0.2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row>
    <row r="1285" spans="5:87" x14ac:dyDescent="0.2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row>
    <row r="1286" spans="5:87" x14ac:dyDescent="0.2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row>
    <row r="1287" spans="5:87" x14ac:dyDescent="0.2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row>
    <row r="1288" spans="5:87" x14ac:dyDescent="0.2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row>
    <row r="1289" spans="5:87" x14ac:dyDescent="0.2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row>
    <row r="1290" spans="5:87" x14ac:dyDescent="0.2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row>
    <row r="1291" spans="5:87" x14ac:dyDescent="0.2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row>
  </sheetData>
  <autoFilter ref="A11:A70"/>
  <mergeCells count="9">
    <mergeCell ref="A2:D2"/>
    <mergeCell ref="A66:D66"/>
    <mergeCell ref="A32:D32"/>
    <mergeCell ref="A37:D37"/>
    <mergeCell ref="A12:D12"/>
    <mergeCell ref="A49:D49"/>
    <mergeCell ref="A29:D29"/>
    <mergeCell ref="A46:D46"/>
    <mergeCell ref="A42:D42"/>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Net_PolyComm</cp:lastModifiedBy>
  <cp:lastPrinted>2018-08-10T09:29:39Z</cp:lastPrinted>
  <dcterms:created xsi:type="dcterms:W3CDTF">2016-01-24T19:25:20Z</dcterms:created>
  <dcterms:modified xsi:type="dcterms:W3CDTF">2019-06-18T06:07:02Z</dcterms:modified>
</cp:coreProperties>
</file>